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435"/>
  </bookViews>
  <sheets>
    <sheet name="saving plan" sheetId="6" r:id="rId1"/>
    <sheet name="retirement plan" sheetId="8" r:id="rId2"/>
  </sheets>
  <definedNames>
    <definedName name="_xlnm._FilterDatabase" localSheetId="0" hidden="1">'saving plan'!$A$6:$H$6</definedName>
  </definedNames>
  <calcPr calcId="152511"/>
</workbook>
</file>

<file path=xl/calcChain.xml><?xml version="1.0" encoding="utf-8"?>
<calcChain xmlns="http://schemas.openxmlformats.org/spreadsheetml/2006/main">
  <c r="A9" i="8" l="1"/>
  <c r="A14" i="8" l="1"/>
  <c r="A19" i="8" s="1"/>
  <c r="A24" i="8" s="1"/>
  <c r="A29" i="8" s="1"/>
  <c r="A34" i="8" s="1"/>
  <c r="A39" i="8" s="1"/>
  <c r="A44" i="8" s="1"/>
  <c r="A49" i="8" s="1"/>
  <c r="A54" i="8" s="1"/>
  <c r="A59" i="8" s="1"/>
  <c r="A64" i="8" s="1"/>
  <c r="A69" i="8" s="1"/>
  <c r="A74" i="8" s="1"/>
  <c r="A79" i="8" s="1"/>
  <c r="A84" i="8" s="1"/>
  <c r="A89" i="8" s="1"/>
  <c r="A94" i="8" s="1"/>
  <c r="A99" i="8" s="1"/>
  <c r="A104" i="8" s="1"/>
  <c r="A109" i="8" s="1"/>
  <c r="A114" i="8" s="1"/>
  <c r="A119" i="8" s="1"/>
  <c r="A124" i="8" s="1"/>
  <c r="A129" i="8" s="1"/>
  <c r="A134" i="8" s="1"/>
  <c r="A139" i="8" s="1"/>
  <c r="A144" i="8" s="1"/>
  <c r="A149" i="8" s="1"/>
  <c r="A154" i="8" s="1"/>
  <c r="A159" i="8" s="1"/>
  <c r="A164" i="8" s="1"/>
  <c r="A169" i="8" s="1"/>
  <c r="A174" i="8" s="1"/>
  <c r="A179" i="8" s="1"/>
  <c r="A184" i="8" s="1"/>
  <c r="A189" i="8" s="1"/>
  <c r="A194" i="8" s="1"/>
  <c r="A199" i="8" s="1"/>
  <c r="A204" i="8" s="1"/>
  <c r="A209" i="8" s="1"/>
  <c r="A214" i="8" s="1"/>
  <c r="A219" i="8" s="1"/>
  <c r="A224" i="8" s="1"/>
  <c r="A229" i="8" s="1"/>
  <c r="A234" i="8" s="1"/>
  <c r="A239" i="8" s="1"/>
  <c r="A244" i="8" s="1"/>
  <c r="A249" i="8" s="1"/>
  <c r="A254" i="8" s="1"/>
  <c r="A259" i="8" s="1"/>
  <c r="A264" i="8" s="1"/>
  <c r="A269" i="8" s="1"/>
  <c r="A274" i="8" s="1"/>
  <c r="A279" i="8" s="1"/>
  <c r="A284" i="8" s="1"/>
  <c r="A289" i="8" s="1"/>
  <c r="A294" i="8" s="1"/>
  <c r="A299" i="8" s="1"/>
  <c r="A304" i="8" s="1"/>
  <c r="A309" i="8" s="1"/>
  <c r="A314" i="8" s="1"/>
  <c r="A319" i="8" s="1"/>
  <c r="A324" i="8" s="1"/>
  <c r="A329" i="8" s="1"/>
  <c r="A334" i="8" s="1"/>
  <c r="A339" i="8" s="1"/>
  <c r="A344" i="8" s="1"/>
  <c r="A349" i="8" s="1"/>
  <c r="A354" i="8" s="1"/>
  <c r="A359" i="8" s="1"/>
  <c r="A364" i="8" s="1"/>
  <c r="A369" i="8" s="1"/>
  <c r="A374" i="8" s="1"/>
  <c r="A379" i="8" s="1"/>
  <c r="A384" i="8" s="1"/>
  <c r="A389" i="8" s="1"/>
  <c r="A394" i="8" s="1"/>
  <c r="A399" i="8" s="1"/>
  <c r="A404" i="8" s="1"/>
  <c r="A409" i="8" s="1"/>
  <c r="A414" i="8" s="1"/>
  <c r="A419" i="8" s="1"/>
  <c r="A424" i="8" s="1"/>
  <c r="A429" i="8" s="1"/>
  <c r="A434" i="8" s="1"/>
  <c r="A439" i="8" s="1"/>
  <c r="A444" i="8" s="1"/>
  <c r="A449" i="8" s="1"/>
  <c r="A454" i="8" s="1"/>
  <c r="A459" i="8" s="1"/>
  <c r="A464" i="8" s="1"/>
  <c r="C7" i="6" l="1"/>
  <c r="L7" i="6" s="1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D6" i="6"/>
  <c r="D7" i="6" s="1"/>
  <c r="M7" i="6" l="1"/>
  <c r="E7" i="6"/>
  <c r="F7" i="6" s="1"/>
  <c r="I7" i="6"/>
  <c r="Q7" i="6"/>
  <c r="D8" i="6"/>
  <c r="C8" i="6" l="1"/>
  <c r="Q8" i="6" s="1"/>
  <c r="J7" i="6"/>
  <c r="K7" i="6" s="1"/>
  <c r="N7" i="6"/>
  <c r="O7" i="6" s="1"/>
  <c r="G7" i="6"/>
  <c r="D9" i="6"/>
  <c r="C9" i="6" l="1"/>
  <c r="H7" i="6"/>
  <c r="T7" i="6"/>
  <c r="S7" i="6"/>
  <c r="D10" i="6"/>
  <c r="I8" i="6"/>
  <c r="E8" i="6"/>
  <c r="F8" i="6" s="1"/>
  <c r="L8" i="6"/>
  <c r="P7" i="6" l="1"/>
  <c r="U7" i="6" s="1"/>
  <c r="C10" i="6"/>
  <c r="Q10" i="6" s="1"/>
  <c r="J8" i="6"/>
  <c r="K8" i="6" s="1"/>
  <c r="R7" i="6"/>
  <c r="M8" i="6"/>
  <c r="G8" i="6"/>
  <c r="H8" i="6" s="1"/>
  <c r="D11" i="6"/>
  <c r="I9" i="6"/>
  <c r="J9" i="6" s="1"/>
  <c r="E9" i="6"/>
  <c r="F9" i="6" s="1"/>
  <c r="G9" i="6" s="1"/>
  <c r="L9" i="6"/>
  <c r="M9" i="6" s="1"/>
  <c r="N9" i="6" s="1"/>
  <c r="Q9" i="6"/>
  <c r="K9" i="6" l="1"/>
  <c r="S9" i="6" s="1"/>
  <c r="H9" i="6"/>
  <c r="C11" i="6"/>
  <c r="N8" i="6"/>
  <c r="O8" i="6" s="1"/>
  <c r="O9" i="6" s="1"/>
  <c r="D12" i="6"/>
  <c r="I10" i="6"/>
  <c r="J10" i="6" s="1"/>
  <c r="E10" i="6"/>
  <c r="F10" i="6" s="1"/>
  <c r="G10" i="6" s="1"/>
  <c r="L10" i="6"/>
  <c r="M10" i="6" s="1"/>
  <c r="N10" i="6" s="1"/>
  <c r="H10" i="6" l="1"/>
  <c r="R10" i="6" s="1"/>
  <c r="K10" i="6"/>
  <c r="O10" i="6"/>
  <c r="C12" i="6"/>
  <c r="S8" i="6"/>
  <c r="T9" i="6"/>
  <c r="R8" i="6"/>
  <c r="R9" i="6"/>
  <c r="I11" i="6"/>
  <c r="J11" i="6" s="1"/>
  <c r="E11" i="6"/>
  <c r="F11" i="6" s="1"/>
  <c r="G11" i="6" s="1"/>
  <c r="L11" i="6"/>
  <c r="M11" i="6" s="1"/>
  <c r="Q11" i="6"/>
  <c r="D13" i="6"/>
  <c r="K11" i="6" l="1"/>
  <c r="H11" i="6"/>
  <c r="R11" i="6" s="1"/>
  <c r="C13" i="6"/>
  <c r="T8" i="6"/>
  <c r="P8" i="6"/>
  <c r="U8" i="6" s="1"/>
  <c r="P9" i="6"/>
  <c r="U9" i="6" s="1"/>
  <c r="N11" i="6"/>
  <c r="O11" i="6" s="1"/>
  <c r="S10" i="6"/>
  <c r="I12" i="6"/>
  <c r="J12" i="6" s="1"/>
  <c r="K12" i="6" s="1"/>
  <c r="E12" i="6"/>
  <c r="F12" i="6" s="1"/>
  <c r="G12" i="6" s="1"/>
  <c r="L12" i="6"/>
  <c r="Q12" i="6"/>
  <c r="D14" i="6"/>
  <c r="H12" i="6" l="1"/>
  <c r="C14" i="6"/>
  <c r="Q14" i="6" s="1"/>
  <c r="S11" i="6"/>
  <c r="P11" i="6"/>
  <c r="U11" i="6" s="1"/>
  <c r="S12" i="6"/>
  <c r="P10" i="6"/>
  <c r="U10" i="6" s="1"/>
  <c r="T10" i="6"/>
  <c r="M12" i="6"/>
  <c r="R12" i="6"/>
  <c r="D15" i="6"/>
  <c r="I13" i="6"/>
  <c r="E13" i="6"/>
  <c r="F13" i="6" s="1"/>
  <c r="G13" i="6" s="1"/>
  <c r="L13" i="6"/>
  <c r="M13" i="6" s="1"/>
  <c r="N13" i="6" s="1"/>
  <c r="Q13" i="6"/>
  <c r="H13" i="6" l="1"/>
  <c r="R13" i="6" s="1"/>
  <c r="C15" i="6"/>
  <c r="T11" i="6"/>
  <c r="J13" i="6"/>
  <c r="N12" i="6"/>
  <c r="O12" i="6" s="1"/>
  <c r="O13" i="6" s="1"/>
  <c r="I14" i="6"/>
  <c r="J14" i="6" s="1"/>
  <c r="E14" i="6"/>
  <c r="F14" i="6" s="1"/>
  <c r="G14" i="6" s="1"/>
  <c r="L14" i="6"/>
  <c r="M14" i="6" s="1"/>
  <c r="N14" i="6" s="1"/>
  <c r="D16" i="6"/>
  <c r="H14" i="6" l="1"/>
  <c r="R14" i="6" s="1"/>
  <c r="O14" i="6"/>
  <c r="K13" i="6"/>
  <c r="K14" i="6" s="1"/>
  <c r="S14" i="6" s="1"/>
  <c r="C16" i="6"/>
  <c r="Q16" i="6" s="1"/>
  <c r="T12" i="6"/>
  <c r="D17" i="6"/>
  <c r="I15" i="6"/>
  <c r="J15" i="6" s="1"/>
  <c r="E15" i="6"/>
  <c r="F15" i="6" s="1"/>
  <c r="G15" i="6" s="1"/>
  <c r="H15" i="6" s="1"/>
  <c r="L15" i="6"/>
  <c r="M15" i="6" s="1"/>
  <c r="N15" i="6" s="1"/>
  <c r="Q15" i="6"/>
  <c r="O15" i="6" l="1"/>
  <c r="S13" i="6"/>
  <c r="K15" i="6"/>
  <c r="S15" i="6" s="1"/>
  <c r="C17" i="6"/>
  <c r="Q17" i="6" s="1"/>
  <c r="P12" i="6"/>
  <c r="U12" i="6" s="1"/>
  <c r="T13" i="6"/>
  <c r="R15" i="6"/>
  <c r="D18" i="6"/>
  <c r="I16" i="6"/>
  <c r="J16" i="6" s="1"/>
  <c r="E16" i="6"/>
  <c r="F16" i="6" s="1"/>
  <c r="G16" i="6" s="1"/>
  <c r="H16" i="6" s="1"/>
  <c r="L16" i="6"/>
  <c r="M16" i="6" s="1"/>
  <c r="N16" i="6" s="1"/>
  <c r="O16" i="6" s="1"/>
  <c r="K16" i="6" l="1"/>
  <c r="C18" i="6"/>
  <c r="P13" i="6"/>
  <c r="U13" i="6" s="1"/>
  <c r="P15" i="6"/>
  <c r="U15" i="6" s="1"/>
  <c r="R16" i="6"/>
  <c r="I17" i="6"/>
  <c r="J17" i="6" s="1"/>
  <c r="E17" i="6"/>
  <c r="F17" i="6" s="1"/>
  <c r="G17" i="6" s="1"/>
  <c r="H17" i="6" s="1"/>
  <c r="L17" i="6"/>
  <c r="M17" i="6" s="1"/>
  <c r="N17" i="6" s="1"/>
  <c r="O17" i="6" s="1"/>
  <c r="D19" i="6"/>
  <c r="S16" i="6" l="1"/>
  <c r="K17" i="6"/>
  <c r="S17" i="6" s="1"/>
  <c r="C19" i="6"/>
  <c r="Q19" i="6" s="1"/>
  <c r="T16" i="6"/>
  <c r="P14" i="6"/>
  <c r="U14" i="6" s="1"/>
  <c r="T15" i="6"/>
  <c r="T14" i="6"/>
  <c r="R17" i="6"/>
  <c r="I18" i="6"/>
  <c r="J18" i="6" s="1"/>
  <c r="E18" i="6"/>
  <c r="F18" i="6" s="1"/>
  <c r="G18" i="6" s="1"/>
  <c r="H18" i="6" s="1"/>
  <c r="L18" i="6"/>
  <c r="M18" i="6" s="1"/>
  <c r="N18" i="6" s="1"/>
  <c r="O18" i="6" s="1"/>
  <c r="D20" i="6"/>
  <c r="Q18" i="6"/>
  <c r="K18" i="6" l="1"/>
  <c r="C20" i="6"/>
  <c r="Q20" i="6" s="1"/>
  <c r="P16" i="6"/>
  <c r="U16" i="6" s="1"/>
  <c r="T17" i="6"/>
  <c r="R18" i="6"/>
  <c r="D21" i="6"/>
  <c r="I19" i="6"/>
  <c r="J19" i="6" s="1"/>
  <c r="E19" i="6"/>
  <c r="F19" i="6" s="1"/>
  <c r="G19" i="6" s="1"/>
  <c r="H19" i="6" s="1"/>
  <c r="L19" i="6"/>
  <c r="M19" i="6" s="1"/>
  <c r="N19" i="6" s="1"/>
  <c r="O19" i="6" s="1"/>
  <c r="K19" i="6" l="1"/>
  <c r="S19" i="6" s="1"/>
  <c r="C21" i="6"/>
  <c r="Q21" i="6" s="1"/>
  <c r="P17" i="6"/>
  <c r="U17" i="6" s="1"/>
  <c r="T18" i="6"/>
  <c r="S18" i="6"/>
  <c r="R19" i="6"/>
  <c r="I20" i="6"/>
  <c r="J20" i="6" s="1"/>
  <c r="E20" i="6"/>
  <c r="F20" i="6" s="1"/>
  <c r="G20" i="6" s="1"/>
  <c r="H20" i="6" s="1"/>
  <c r="L20" i="6"/>
  <c r="M20" i="6" s="1"/>
  <c r="N20" i="6" s="1"/>
  <c r="O20" i="6" s="1"/>
  <c r="D22" i="6"/>
  <c r="K20" i="6" l="1"/>
  <c r="S20" i="6" s="1"/>
  <c r="C22" i="6"/>
  <c r="P18" i="6"/>
  <c r="U18" i="6" s="1"/>
  <c r="R20" i="6"/>
  <c r="I21" i="6"/>
  <c r="J21" i="6" s="1"/>
  <c r="E21" i="6"/>
  <c r="F21" i="6" s="1"/>
  <c r="G21" i="6" s="1"/>
  <c r="H21" i="6" s="1"/>
  <c r="L21" i="6"/>
  <c r="M21" i="6" s="1"/>
  <c r="N21" i="6" s="1"/>
  <c r="O21" i="6" s="1"/>
  <c r="D23" i="6"/>
  <c r="K21" i="6" l="1"/>
  <c r="S21" i="6" s="1"/>
  <c r="P20" i="6"/>
  <c r="U20" i="6" s="1"/>
  <c r="C23" i="6"/>
  <c r="T20" i="6"/>
  <c r="T21" i="6"/>
  <c r="P19" i="6"/>
  <c r="U19" i="6" s="1"/>
  <c r="T19" i="6"/>
  <c r="Q22" i="6"/>
  <c r="P21" i="6"/>
  <c r="U21" i="6" s="1"/>
  <c r="R21" i="6"/>
  <c r="I22" i="6"/>
  <c r="J22" i="6" s="1"/>
  <c r="E22" i="6"/>
  <c r="F22" i="6" s="1"/>
  <c r="G22" i="6" s="1"/>
  <c r="H22" i="6" s="1"/>
  <c r="L22" i="6"/>
  <c r="M22" i="6" s="1"/>
  <c r="N22" i="6" s="1"/>
  <c r="O22" i="6" s="1"/>
  <c r="D24" i="6"/>
  <c r="K22" i="6" l="1"/>
  <c r="P22" i="6" s="1"/>
  <c r="U22" i="6" s="1"/>
  <c r="C24" i="6"/>
  <c r="Q24" i="6" s="1"/>
  <c r="R22" i="6"/>
  <c r="D25" i="6"/>
  <c r="I23" i="6"/>
  <c r="J23" i="6" s="1"/>
  <c r="E23" i="6"/>
  <c r="F23" i="6" s="1"/>
  <c r="G23" i="6" s="1"/>
  <c r="H23" i="6" s="1"/>
  <c r="L23" i="6"/>
  <c r="M23" i="6" s="1"/>
  <c r="N23" i="6" s="1"/>
  <c r="O23" i="6" s="1"/>
  <c r="Q23" i="6"/>
  <c r="S22" i="6" l="1"/>
  <c r="K23" i="6"/>
  <c r="S23" i="6" s="1"/>
  <c r="C25" i="6"/>
  <c r="T23" i="6"/>
  <c r="T22" i="6"/>
  <c r="R23" i="6"/>
  <c r="I24" i="6"/>
  <c r="J24" i="6" s="1"/>
  <c r="E24" i="6"/>
  <c r="F24" i="6" s="1"/>
  <c r="G24" i="6" s="1"/>
  <c r="H24" i="6" s="1"/>
  <c r="L24" i="6"/>
  <c r="M24" i="6" s="1"/>
  <c r="N24" i="6" s="1"/>
  <c r="O24" i="6" s="1"/>
  <c r="D26" i="6"/>
  <c r="K24" i="6" l="1"/>
  <c r="P24" i="6" s="1"/>
  <c r="U24" i="6" s="1"/>
  <c r="C26" i="6"/>
  <c r="Q26" i="6" s="1"/>
  <c r="P23" i="6"/>
  <c r="U23" i="6" s="1"/>
  <c r="R24" i="6"/>
  <c r="S24" i="6"/>
  <c r="T24" i="6"/>
  <c r="I25" i="6"/>
  <c r="J25" i="6" s="1"/>
  <c r="E25" i="6"/>
  <c r="F25" i="6" s="1"/>
  <c r="G25" i="6" s="1"/>
  <c r="H25" i="6" s="1"/>
  <c r="L25" i="6"/>
  <c r="M25" i="6" s="1"/>
  <c r="N25" i="6" s="1"/>
  <c r="O25" i="6" s="1"/>
  <c r="D27" i="6"/>
  <c r="Q25" i="6"/>
  <c r="K25" i="6" l="1"/>
  <c r="P25" i="6" s="1"/>
  <c r="U25" i="6" s="1"/>
  <c r="C27" i="6"/>
  <c r="Q27" i="6" s="1"/>
  <c r="R25" i="6"/>
  <c r="T25" i="6"/>
  <c r="I26" i="6"/>
  <c r="J26" i="6" s="1"/>
  <c r="E26" i="6"/>
  <c r="F26" i="6" s="1"/>
  <c r="G26" i="6" s="1"/>
  <c r="H26" i="6" s="1"/>
  <c r="L26" i="6"/>
  <c r="M26" i="6" s="1"/>
  <c r="N26" i="6" s="1"/>
  <c r="O26" i="6" s="1"/>
  <c r="D28" i="6"/>
  <c r="S25" i="6" l="1"/>
  <c r="K26" i="6"/>
  <c r="P26" i="6" s="1"/>
  <c r="U26" i="6" s="1"/>
  <c r="C28" i="6"/>
  <c r="Q28" i="6" s="1"/>
  <c r="R26" i="6"/>
  <c r="T26" i="6"/>
  <c r="D29" i="6"/>
  <c r="I27" i="6"/>
  <c r="J27" i="6" s="1"/>
  <c r="E27" i="6"/>
  <c r="F27" i="6" s="1"/>
  <c r="G27" i="6" s="1"/>
  <c r="H27" i="6" s="1"/>
  <c r="L27" i="6"/>
  <c r="M27" i="6" s="1"/>
  <c r="N27" i="6" s="1"/>
  <c r="O27" i="6" s="1"/>
  <c r="K27" i="6" l="1"/>
  <c r="S27" i="6" s="1"/>
  <c r="S26" i="6"/>
  <c r="C29" i="6"/>
  <c r="Q29" i="6" s="1"/>
  <c r="T27" i="6"/>
  <c r="P27" i="6"/>
  <c r="U27" i="6" s="1"/>
  <c r="R27" i="6"/>
  <c r="I28" i="6"/>
  <c r="J28" i="6" s="1"/>
  <c r="E28" i="6"/>
  <c r="F28" i="6" s="1"/>
  <c r="G28" i="6" s="1"/>
  <c r="H28" i="6" s="1"/>
  <c r="L28" i="6"/>
  <c r="M28" i="6" s="1"/>
  <c r="N28" i="6" s="1"/>
  <c r="O28" i="6" s="1"/>
  <c r="D30" i="6"/>
  <c r="K28" i="6" l="1"/>
  <c r="P28" i="6" s="1"/>
  <c r="U28" i="6" s="1"/>
  <c r="C30" i="6"/>
  <c r="Q30" i="6" s="1"/>
  <c r="R28" i="6"/>
  <c r="T28" i="6"/>
  <c r="I29" i="6"/>
  <c r="J29" i="6" s="1"/>
  <c r="E29" i="6"/>
  <c r="F29" i="6" s="1"/>
  <c r="G29" i="6" s="1"/>
  <c r="H29" i="6" s="1"/>
  <c r="L29" i="6"/>
  <c r="M29" i="6" s="1"/>
  <c r="N29" i="6" s="1"/>
  <c r="O29" i="6" s="1"/>
  <c r="D31" i="6"/>
  <c r="S28" i="6" l="1"/>
  <c r="K29" i="6"/>
  <c r="C31" i="6"/>
  <c r="P29" i="6"/>
  <c r="U29" i="6" s="1"/>
  <c r="R29" i="6"/>
  <c r="S29" i="6"/>
  <c r="T29" i="6"/>
  <c r="D32" i="6"/>
  <c r="I30" i="6"/>
  <c r="J30" i="6" s="1"/>
  <c r="E30" i="6"/>
  <c r="F30" i="6" s="1"/>
  <c r="G30" i="6" s="1"/>
  <c r="H30" i="6" s="1"/>
  <c r="L30" i="6"/>
  <c r="M30" i="6" s="1"/>
  <c r="N30" i="6" s="1"/>
  <c r="O30" i="6" s="1"/>
  <c r="K30" i="6" l="1"/>
  <c r="C32" i="6"/>
  <c r="Q32" i="6" s="1"/>
  <c r="S30" i="6"/>
  <c r="T30" i="6"/>
  <c r="P30" i="6"/>
  <c r="U30" i="6" s="1"/>
  <c r="R30" i="6"/>
  <c r="I31" i="6"/>
  <c r="J31" i="6" s="1"/>
  <c r="K31" i="6" s="1"/>
  <c r="E31" i="6"/>
  <c r="F31" i="6" s="1"/>
  <c r="G31" i="6" s="1"/>
  <c r="H31" i="6" s="1"/>
  <c r="L31" i="6"/>
  <c r="M31" i="6" s="1"/>
  <c r="N31" i="6" s="1"/>
  <c r="O31" i="6" s="1"/>
  <c r="D33" i="6"/>
  <c r="Q31" i="6"/>
  <c r="C33" i="6" l="1"/>
  <c r="Q33" i="6" s="1"/>
  <c r="P31" i="6"/>
  <c r="U31" i="6" s="1"/>
  <c r="R31" i="6"/>
  <c r="S31" i="6"/>
  <c r="T31" i="6"/>
  <c r="I32" i="6"/>
  <c r="J32" i="6" s="1"/>
  <c r="K32" i="6" s="1"/>
  <c r="E32" i="6"/>
  <c r="F32" i="6" s="1"/>
  <c r="G32" i="6" s="1"/>
  <c r="H32" i="6" s="1"/>
  <c r="L32" i="6"/>
  <c r="M32" i="6" s="1"/>
  <c r="N32" i="6" s="1"/>
  <c r="O32" i="6" s="1"/>
  <c r="D34" i="6"/>
  <c r="C34" i="6" l="1"/>
  <c r="Q34" i="6" s="1"/>
  <c r="P32" i="6"/>
  <c r="U32" i="6" s="1"/>
  <c r="R32" i="6"/>
  <c r="S32" i="6"/>
  <c r="T32" i="6"/>
  <c r="I33" i="6"/>
  <c r="J33" i="6" s="1"/>
  <c r="K33" i="6" s="1"/>
  <c r="E33" i="6"/>
  <c r="F33" i="6" s="1"/>
  <c r="G33" i="6" s="1"/>
  <c r="H33" i="6" s="1"/>
  <c r="L33" i="6"/>
  <c r="M33" i="6" s="1"/>
  <c r="N33" i="6" s="1"/>
  <c r="O33" i="6" s="1"/>
  <c r="D35" i="6"/>
  <c r="C35" i="6" l="1"/>
  <c r="P33" i="6"/>
  <c r="U33" i="6" s="1"/>
  <c r="R33" i="6"/>
  <c r="S33" i="6"/>
  <c r="T33" i="6"/>
  <c r="D36" i="6"/>
  <c r="I34" i="6"/>
  <c r="J34" i="6" s="1"/>
  <c r="K34" i="6" s="1"/>
  <c r="E34" i="6"/>
  <c r="F34" i="6" s="1"/>
  <c r="G34" i="6" s="1"/>
  <c r="H34" i="6" s="1"/>
  <c r="L34" i="6"/>
  <c r="M34" i="6" s="1"/>
  <c r="N34" i="6" s="1"/>
  <c r="O34" i="6" s="1"/>
  <c r="C36" i="6" l="1"/>
  <c r="P34" i="6"/>
  <c r="U34" i="6" s="1"/>
  <c r="R34" i="6"/>
  <c r="S34" i="6"/>
  <c r="T34" i="6"/>
  <c r="D37" i="6"/>
  <c r="I35" i="6"/>
  <c r="J35" i="6" s="1"/>
  <c r="K35" i="6" s="1"/>
  <c r="E35" i="6"/>
  <c r="F35" i="6" s="1"/>
  <c r="G35" i="6" s="1"/>
  <c r="H35" i="6" s="1"/>
  <c r="L35" i="6"/>
  <c r="M35" i="6" s="1"/>
  <c r="N35" i="6" s="1"/>
  <c r="O35" i="6" s="1"/>
  <c r="Q35" i="6"/>
  <c r="C37" i="6" l="1"/>
  <c r="Q37" i="6" s="1"/>
  <c r="T35" i="6"/>
  <c r="S35" i="6"/>
  <c r="P35" i="6"/>
  <c r="U35" i="6" s="1"/>
  <c r="R35" i="6"/>
  <c r="D38" i="6"/>
  <c r="I36" i="6"/>
  <c r="J36" i="6" s="1"/>
  <c r="K36" i="6" s="1"/>
  <c r="E36" i="6"/>
  <c r="F36" i="6" s="1"/>
  <c r="G36" i="6" s="1"/>
  <c r="H36" i="6" s="1"/>
  <c r="L36" i="6"/>
  <c r="M36" i="6" s="1"/>
  <c r="N36" i="6" s="1"/>
  <c r="O36" i="6" s="1"/>
  <c r="Q36" i="6"/>
  <c r="S36" i="6" l="1"/>
  <c r="C38" i="6"/>
  <c r="P36" i="6"/>
  <c r="U36" i="6" s="1"/>
  <c r="R36" i="6"/>
  <c r="T36" i="6"/>
  <c r="I37" i="6"/>
  <c r="J37" i="6" s="1"/>
  <c r="E37" i="6"/>
  <c r="F37" i="6" s="1"/>
  <c r="G37" i="6" s="1"/>
  <c r="H37" i="6" s="1"/>
  <c r="L37" i="6"/>
  <c r="M37" i="6" s="1"/>
  <c r="N37" i="6" s="1"/>
  <c r="D39" i="6"/>
  <c r="Q38" i="6"/>
  <c r="O37" i="6" l="1"/>
  <c r="K37" i="6"/>
  <c r="S37" i="6" s="1"/>
  <c r="C39" i="6"/>
  <c r="Q39" i="6" s="1"/>
  <c r="R37" i="6"/>
  <c r="I38" i="6"/>
  <c r="J38" i="6" s="1"/>
  <c r="E38" i="6"/>
  <c r="F38" i="6" s="1"/>
  <c r="G38" i="6" s="1"/>
  <c r="L38" i="6"/>
  <c r="M38" i="6" s="1"/>
  <c r="N38" i="6" s="1"/>
  <c r="D40" i="6"/>
  <c r="P37" i="6" l="1"/>
  <c r="U37" i="6" s="1"/>
  <c r="O38" i="6"/>
  <c r="T38" i="6" s="1"/>
  <c r="T37" i="6"/>
  <c r="K38" i="6"/>
  <c r="H38" i="6"/>
  <c r="R38" i="6" s="1"/>
  <c r="C40" i="6"/>
  <c r="Q40" i="6" s="1"/>
  <c r="D41" i="6"/>
  <c r="I39" i="6"/>
  <c r="J39" i="6" s="1"/>
  <c r="E39" i="6"/>
  <c r="F39" i="6" s="1"/>
  <c r="G39" i="6" s="1"/>
  <c r="L39" i="6"/>
  <c r="M39" i="6" s="1"/>
  <c r="N39" i="6" s="1"/>
  <c r="K39" i="6" l="1"/>
  <c r="P38" i="6"/>
  <c r="U38" i="6" s="1"/>
  <c r="S38" i="6"/>
  <c r="H39" i="6"/>
  <c r="O39" i="6"/>
  <c r="T39" i="6" s="1"/>
  <c r="C41" i="6"/>
  <c r="Q41" i="6" s="1"/>
  <c r="I40" i="6"/>
  <c r="J40" i="6" s="1"/>
  <c r="E40" i="6"/>
  <c r="F40" i="6" s="1"/>
  <c r="G40" i="6" s="1"/>
  <c r="L40" i="6"/>
  <c r="M40" i="6" s="1"/>
  <c r="N40" i="6" s="1"/>
  <c r="D42" i="6"/>
  <c r="P39" i="6" l="1"/>
  <c r="U39" i="6" s="1"/>
  <c r="K40" i="6"/>
  <c r="S40" i="6" s="1"/>
  <c r="H40" i="6"/>
  <c r="R40" i="6" s="1"/>
  <c r="S39" i="6"/>
  <c r="O40" i="6"/>
  <c r="T40" i="6" s="1"/>
  <c r="R39" i="6"/>
  <c r="C42" i="6"/>
  <c r="Q42" i="6" s="1"/>
  <c r="I41" i="6"/>
  <c r="J41" i="6" s="1"/>
  <c r="E41" i="6"/>
  <c r="F41" i="6" s="1"/>
  <c r="G41" i="6" s="1"/>
  <c r="L41" i="6"/>
  <c r="M41" i="6" s="1"/>
  <c r="N41" i="6" s="1"/>
  <c r="D43" i="6"/>
  <c r="K41" i="6" l="1"/>
  <c r="S41" i="6" s="1"/>
  <c r="P40" i="6"/>
  <c r="U40" i="6" s="1"/>
  <c r="O41" i="6"/>
  <c r="T41" i="6" s="1"/>
  <c r="H41" i="6"/>
  <c r="R41" i="6" s="1"/>
  <c r="C43" i="6"/>
  <c r="Q43" i="6" s="1"/>
  <c r="D44" i="6"/>
  <c r="I42" i="6"/>
  <c r="J42" i="6" s="1"/>
  <c r="K42" i="6" s="1"/>
  <c r="E42" i="6"/>
  <c r="F42" i="6" s="1"/>
  <c r="G42" i="6" s="1"/>
  <c r="L42" i="6"/>
  <c r="M42" i="6" s="1"/>
  <c r="N42" i="6" s="1"/>
  <c r="P41" i="6" l="1"/>
  <c r="U41" i="6" s="1"/>
  <c r="H42" i="6"/>
  <c r="O42" i="6"/>
  <c r="T42" i="6" s="1"/>
  <c r="C44" i="6"/>
  <c r="Q44" i="6" s="1"/>
  <c r="S42" i="6"/>
  <c r="I43" i="6"/>
  <c r="J43" i="6" s="1"/>
  <c r="K43" i="6" s="1"/>
  <c r="E43" i="6"/>
  <c r="F43" i="6" s="1"/>
  <c r="G43" i="6" s="1"/>
  <c r="L43" i="6"/>
  <c r="M43" i="6" s="1"/>
  <c r="N43" i="6" s="1"/>
  <c r="D45" i="6"/>
  <c r="P42" i="6" l="1"/>
  <c r="U42" i="6" s="1"/>
  <c r="O43" i="6"/>
  <c r="H43" i="6"/>
  <c r="H44" i="6" s="1"/>
  <c r="R42" i="6"/>
  <c r="O45" i="6"/>
  <c r="K45" i="6"/>
  <c r="H45" i="6"/>
  <c r="C45" i="6"/>
  <c r="S43" i="6"/>
  <c r="T43" i="6"/>
  <c r="I44" i="6"/>
  <c r="J44" i="6" s="1"/>
  <c r="K44" i="6" s="1"/>
  <c r="E44" i="6"/>
  <c r="F44" i="6" s="1"/>
  <c r="G44" i="6" s="1"/>
  <c r="L44" i="6"/>
  <c r="M44" i="6" s="1"/>
  <c r="N44" i="6" s="1"/>
  <c r="D46" i="6"/>
  <c r="Q45" i="6"/>
  <c r="P43" i="6" l="1"/>
  <c r="U43" i="6" s="1"/>
  <c r="R43" i="6"/>
  <c r="O44" i="6"/>
  <c r="T44" i="6" s="1"/>
  <c r="O46" i="6"/>
  <c r="K46" i="6"/>
  <c r="H46" i="6"/>
  <c r="C46" i="6"/>
  <c r="R44" i="6"/>
  <c r="S44" i="6"/>
  <c r="I45" i="6"/>
  <c r="J45" i="6" s="1"/>
  <c r="E45" i="6"/>
  <c r="F45" i="6" s="1"/>
  <c r="G45" i="6" s="1"/>
  <c r="L45" i="6"/>
  <c r="M45" i="6" s="1"/>
  <c r="N45" i="6" s="1"/>
  <c r="T45" i="6" s="1"/>
  <c r="Q46" i="6"/>
  <c r="D47" i="6"/>
  <c r="P44" i="6" l="1"/>
  <c r="U44" i="6" s="1"/>
  <c r="O47" i="6"/>
  <c r="K47" i="6"/>
  <c r="H47" i="6"/>
  <c r="C47" i="6"/>
  <c r="R45" i="6"/>
  <c r="P45" i="6"/>
  <c r="U45" i="6" s="1"/>
  <c r="S45" i="6"/>
  <c r="I46" i="6"/>
  <c r="J46" i="6" s="1"/>
  <c r="S46" i="6" s="1"/>
  <c r="E46" i="6"/>
  <c r="F46" i="6" s="1"/>
  <c r="G46" i="6" s="1"/>
  <c r="L46" i="6"/>
  <c r="M46" i="6" s="1"/>
  <c r="N46" i="6" s="1"/>
  <c r="Q47" i="6"/>
  <c r="D48" i="6"/>
  <c r="O48" i="6" l="1"/>
  <c r="C48" i="6"/>
  <c r="K48" i="6"/>
  <c r="H48" i="6"/>
  <c r="T46" i="6"/>
  <c r="R46" i="6"/>
  <c r="P46" i="6"/>
  <c r="U46" i="6" s="1"/>
  <c r="Q48" i="6"/>
  <c r="D49" i="6"/>
  <c r="I47" i="6"/>
  <c r="J47" i="6" s="1"/>
  <c r="S47" i="6" s="1"/>
  <c r="E47" i="6"/>
  <c r="F47" i="6" s="1"/>
  <c r="G47" i="6" s="1"/>
  <c r="L47" i="6"/>
  <c r="M47" i="6" s="1"/>
  <c r="N47" i="6" s="1"/>
  <c r="T47" i="6" s="1"/>
  <c r="O49" i="6" l="1"/>
  <c r="K49" i="6"/>
  <c r="H49" i="6"/>
  <c r="C49" i="6"/>
  <c r="R47" i="6"/>
  <c r="P47" i="6"/>
  <c r="Q49" i="6"/>
  <c r="D50" i="6"/>
  <c r="I48" i="6"/>
  <c r="J48" i="6" s="1"/>
  <c r="E48" i="6"/>
  <c r="F48" i="6" s="1"/>
  <c r="G48" i="6" s="1"/>
  <c r="L48" i="6"/>
  <c r="M48" i="6" s="1"/>
  <c r="N48" i="6" s="1"/>
  <c r="T48" i="6" s="1"/>
  <c r="O50" i="6" l="1"/>
  <c r="K50" i="6"/>
  <c r="H50" i="6"/>
  <c r="C50" i="6"/>
  <c r="R48" i="6"/>
  <c r="P48" i="6"/>
  <c r="U48" i="6" s="1"/>
  <c r="S48" i="6"/>
  <c r="U47" i="6"/>
  <c r="Q50" i="6"/>
  <c r="D51" i="6"/>
  <c r="I49" i="6"/>
  <c r="J49" i="6" s="1"/>
  <c r="E49" i="6"/>
  <c r="F49" i="6" s="1"/>
  <c r="G49" i="6" s="1"/>
  <c r="L49" i="6"/>
  <c r="M49" i="6" s="1"/>
  <c r="N49" i="6" s="1"/>
  <c r="O51" i="6" l="1"/>
  <c r="K51" i="6"/>
  <c r="H51" i="6"/>
  <c r="C51" i="6"/>
  <c r="T49" i="6"/>
  <c r="R49" i="6"/>
  <c r="P49" i="6"/>
  <c r="U49" i="6" s="1"/>
  <c r="S49" i="6"/>
  <c r="I50" i="6"/>
  <c r="J50" i="6" s="1"/>
  <c r="E50" i="6"/>
  <c r="F50" i="6" s="1"/>
  <c r="G50" i="6" s="1"/>
  <c r="L50" i="6"/>
  <c r="M50" i="6" s="1"/>
  <c r="N50" i="6" s="1"/>
  <c r="Q51" i="6"/>
  <c r="D52" i="6"/>
  <c r="O52" i="6" l="1"/>
  <c r="K52" i="6"/>
  <c r="H52" i="6"/>
  <c r="C52" i="6"/>
  <c r="T50" i="6"/>
  <c r="R50" i="6"/>
  <c r="P50" i="6"/>
  <c r="U50" i="6" s="1"/>
  <c r="S50" i="6"/>
  <c r="Q52" i="6"/>
  <c r="D53" i="6"/>
  <c r="I51" i="6"/>
  <c r="J51" i="6" s="1"/>
  <c r="E51" i="6"/>
  <c r="F51" i="6" s="1"/>
  <c r="G51" i="6" s="1"/>
  <c r="L51" i="6"/>
  <c r="M51" i="6" s="1"/>
  <c r="N51" i="6" s="1"/>
  <c r="O53" i="6" l="1"/>
  <c r="K53" i="6"/>
  <c r="H53" i="6"/>
  <c r="C53" i="6"/>
  <c r="T51" i="6"/>
  <c r="R51" i="6"/>
  <c r="P51" i="6"/>
  <c r="U51" i="6" s="1"/>
  <c r="S51" i="6"/>
  <c r="Q53" i="6"/>
  <c r="D54" i="6"/>
  <c r="I52" i="6"/>
  <c r="J52" i="6" s="1"/>
  <c r="E52" i="6"/>
  <c r="F52" i="6" s="1"/>
  <c r="G52" i="6" s="1"/>
  <c r="L52" i="6"/>
  <c r="M52" i="6" s="1"/>
  <c r="N52" i="6" s="1"/>
  <c r="O54" i="6" l="1"/>
  <c r="K54" i="6"/>
  <c r="H54" i="6"/>
  <c r="C54" i="6"/>
  <c r="S52" i="6"/>
  <c r="T52" i="6"/>
  <c r="R52" i="6"/>
  <c r="P52" i="6"/>
  <c r="U52" i="6" s="1"/>
  <c r="Q54" i="6"/>
  <c r="D55" i="6"/>
  <c r="I53" i="6"/>
  <c r="J53" i="6" s="1"/>
  <c r="E53" i="6"/>
  <c r="F53" i="6" s="1"/>
  <c r="G53" i="6" s="1"/>
  <c r="R53" i="6" s="1"/>
  <c r="L53" i="6"/>
  <c r="M53" i="6" s="1"/>
  <c r="N53" i="6" s="1"/>
  <c r="O55" i="6" l="1"/>
  <c r="K55" i="6"/>
  <c r="H55" i="6"/>
  <c r="C55" i="6"/>
  <c r="T53" i="6"/>
  <c r="S53" i="6"/>
  <c r="P53" i="6"/>
  <c r="U53" i="6" s="1"/>
  <c r="Q55" i="6"/>
  <c r="D56" i="6"/>
  <c r="I54" i="6"/>
  <c r="J54" i="6" s="1"/>
  <c r="E54" i="6"/>
  <c r="F54" i="6" s="1"/>
  <c r="G54" i="6" s="1"/>
  <c r="R54" i="6" s="1"/>
  <c r="L54" i="6"/>
  <c r="M54" i="6" s="1"/>
  <c r="N54" i="6" s="1"/>
  <c r="O56" i="6" l="1"/>
  <c r="K56" i="6"/>
  <c r="H56" i="6"/>
  <c r="C56" i="6"/>
  <c r="T54" i="6"/>
  <c r="S54" i="6"/>
  <c r="P54" i="6"/>
  <c r="U54" i="6" s="1"/>
  <c r="Q56" i="6"/>
  <c r="D57" i="6"/>
  <c r="I55" i="6"/>
  <c r="J55" i="6" s="1"/>
  <c r="E55" i="6"/>
  <c r="F55" i="6" s="1"/>
  <c r="G55" i="6" s="1"/>
  <c r="R55" i="6" s="1"/>
  <c r="L55" i="6"/>
  <c r="M55" i="6" s="1"/>
  <c r="N55" i="6" s="1"/>
  <c r="O57" i="6" l="1"/>
  <c r="K57" i="6"/>
  <c r="H57" i="6"/>
  <c r="C57" i="6"/>
  <c r="S55" i="6"/>
  <c r="T55" i="6"/>
  <c r="P55" i="6"/>
  <c r="U55" i="6" s="1"/>
  <c r="Q57" i="6"/>
  <c r="D58" i="6"/>
  <c r="I56" i="6"/>
  <c r="J56" i="6" s="1"/>
  <c r="S56" i="6" s="1"/>
  <c r="E56" i="6"/>
  <c r="F56" i="6" s="1"/>
  <c r="G56" i="6" s="1"/>
  <c r="L56" i="6"/>
  <c r="M56" i="6" s="1"/>
  <c r="N56" i="6" s="1"/>
  <c r="T56" i="6" s="1"/>
  <c r="O58" i="6" l="1"/>
  <c r="K58" i="6"/>
  <c r="H58" i="6"/>
  <c r="C58" i="6"/>
  <c r="R56" i="6"/>
  <c r="P56" i="6"/>
  <c r="U56" i="6" s="1"/>
  <c r="D59" i="6"/>
  <c r="Q58" i="6"/>
  <c r="I57" i="6"/>
  <c r="J57" i="6" s="1"/>
  <c r="E57" i="6"/>
  <c r="F57" i="6" s="1"/>
  <c r="G57" i="6" s="1"/>
  <c r="L57" i="6"/>
  <c r="M57" i="6" s="1"/>
  <c r="N57" i="6" s="1"/>
  <c r="O59" i="6" l="1"/>
  <c r="K59" i="6"/>
  <c r="H59" i="6"/>
  <c r="C59" i="6"/>
  <c r="T57" i="6"/>
  <c r="R57" i="6"/>
  <c r="P57" i="6"/>
  <c r="U57" i="6" s="1"/>
  <c r="S57" i="6"/>
  <c r="D60" i="6"/>
  <c r="Q59" i="6"/>
  <c r="L58" i="6"/>
  <c r="M58" i="6" s="1"/>
  <c r="N58" i="6" s="1"/>
  <c r="E58" i="6"/>
  <c r="F58" i="6" s="1"/>
  <c r="G58" i="6" s="1"/>
  <c r="I58" i="6"/>
  <c r="J58" i="6" s="1"/>
  <c r="O60" i="6" l="1"/>
  <c r="K60" i="6"/>
  <c r="H60" i="6"/>
  <c r="C60" i="6"/>
  <c r="R58" i="6"/>
  <c r="P58" i="6"/>
  <c r="U58" i="6" s="1"/>
  <c r="T58" i="6"/>
  <c r="S58" i="6"/>
  <c r="D61" i="6"/>
  <c r="Q60" i="6"/>
  <c r="L59" i="6"/>
  <c r="M59" i="6" s="1"/>
  <c r="N59" i="6" s="1"/>
  <c r="I59" i="6"/>
  <c r="J59" i="6" s="1"/>
  <c r="E59" i="6"/>
  <c r="F59" i="6" s="1"/>
  <c r="G59" i="6" s="1"/>
  <c r="O61" i="6" l="1"/>
  <c r="K61" i="6"/>
  <c r="H61" i="6"/>
  <c r="C61" i="6"/>
  <c r="T59" i="6"/>
  <c r="R59" i="6"/>
  <c r="P59" i="6"/>
  <c r="U59" i="6" s="1"/>
  <c r="S59" i="6"/>
  <c r="L60" i="6"/>
  <c r="M60" i="6" s="1"/>
  <c r="N60" i="6" s="1"/>
  <c r="E60" i="6"/>
  <c r="F60" i="6" s="1"/>
  <c r="G60" i="6" s="1"/>
  <c r="I60" i="6"/>
  <c r="J60" i="6" s="1"/>
  <c r="D62" i="6"/>
  <c r="Q61" i="6"/>
  <c r="O62" i="6" l="1"/>
  <c r="K62" i="6"/>
  <c r="H62" i="6"/>
  <c r="C62" i="6"/>
  <c r="R60" i="6"/>
  <c r="P60" i="6"/>
  <c r="U60" i="6" s="1"/>
  <c r="T60" i="6"/>
  <c r="S60" i="6"/>
  <c r="D63" i="6"/>
  <c r="Q62" i="6"/>
  <c r="I61" i="6"/>
  <c r="J61" i="6" s="1"/>
  <c r="E61" i="6"/>
  <c r="F61" i="6" s="1"/>
  <c r="G61" i="6" s="1"/>
  <c r="L61" i="6"/>
  <c r="M61" i="6" s="1"/>
  <c r="N61" i="6" s="1"/>
  <c r="O63" i="6" l="1"/>
  <c r="K63" i="6"/>
  <c r="H63" i="6"/>
  <c r="C63" i="6"/>
  <c r="R61" i="6"/>
  <c r="P61" i="6"/>
  <c r="U61" i="6" s="1"/>
  <c r="S61" i="6"/>
  <c r="T61" i="6"/>
  <c r="D64" i="6"/>
  <c r="Q63" i="6"/>
  <c r="I62" i="6"/>
  <c r="J62" i="6" s="1"/>
  <c r="E62" i="6"/>
  <c r="F62" i="6" s="1"/>
  <c r="G62" i="6" s="1"/>
  <c r="L62" i="6"/>
  <c r="M62" i="6" s="1"/>
  <c r="N62" i="6" s="1"/>
  <c r="H64" i="6" l="1"/>
  <c r="C64" i="6"/>
  <c r="O64" i="6"/>
  <c r="K64" i="6"/>
  <c r="R62" i="6"/>
  <c r="P62" i="6"/>
  <c r="U62" i="6" s="1"/>
  <c r="S62" i="6"/>
  <c r="T62" i="6"/>
  <c r="D65" i="6"/>
  <c r="Q64" i="6"/>
  <c r="I63" i="6"/>
  <c r="J63" i="6" s="1"/>
  <c r="E63" i="6"/>
  <c r="F63" i="6" s="1"/>
  <c r="G63" i="6" s="1"/>
  <c r="L63" i="6"/>
  <c r="M63" i="6" s="1"/>
  <c r="N63" i="6" s="1"/>
  <c r="O65" i="6" l="1"/>
  <c r="K65" i="6"/>
  <c r="H65" i="6"/>
  <c r="C65" i="6"/>
  <c r="R63" i="6"/>
  <c r="P63" i="6"/>
  <c r="U63" i="6" s="1"/>
  <c r="S63" i="6"/>
  <c r="T63" i="6"/>
  <c r="D66" i="6"/>
  <c r="Q65" i="6"/>
  <c r="I64" i="6"/>
  <c r="J64" i="6" s="1"/>
  <c r="E64" i="6"/>
  <c r="F64" i="6" s="1"/>
  <c r="G64" i="6" s="1"/>
  <c r="L64" i="6"/>
  <c r="M64" i="6" s="1"/>
  <c r="N64" i="6" s="1"/>
  <c r="O66" i="6" l="1"/>
  <c r="K66" i="6"/>
  <c r="H66" i="6"/>
  <c r="C66" i="6"/>
  <c r="R64" i="6"/>
  <c r="P64" i="6"/>
  <c r="U64" i="6" s="1"/>
  <c r="S64" i="6"/>
  <c r="T64" i="6"/>
  <c r="D67" i="6"/>
  <c r="Q66" i="6"/>
  <c r="I65" i="6"/>
  <c r="J65" i="6" s="1"/>
  <c r="E65" i="6"/>
  <c r="F65" i="6" s="1"/>
  <c r="G65" i="6" s="1"/>
  <c r="L65" i="6"/>
  <c r="M65" i="6" s="1"/>
  <c r="N65" i="6" s="1"/>
  <c r="O67" i="6" l="1"/>
  <c r="K67" i="6"/>
  <c r="H67" i="6"/>
  <c r="C67" i="6"/>
  <c r="R65" i="6"/>
  <c r="P65" i="6"/>
  <c r="U65" i="6" s="1"/>
  <c r="S65" i="6"/>
  <c r="T65" i="6"/>
  <c r="D68" i="6"/>
  <c r="Q67" i="6"/>
  <c r="I66" i="6"/>
  <c r="J66" i="6" s="1"/>
  <c r="E66" i="6"/>
  <c r="F66" i="6" s="1"/>
  <c r="G66" i="6" s="1"/>
  <c r="L66" i="6"/>
  <c r="M66" i="6" s="1"/>
  <c r="N66" i="6" s="1"/>
  <c r="O68" i="6" l="1"/>
  <c r="K68" i="6"/>
  <c r="H68" i="6"/>
  <c r="C68" i="6"/>
  <c r="T66" i="6"/>
  <c r="R66" i="6"/>
  <c r="P66" i="6"/>
  <c r="U66" i="6" s="1"/>
  <c r="S66" i="6"/>
  <c r="D69" i="6"/>
  <c r="Q68" i="6"/>
  <c r="I67" i="6"/>
  <c r="J67" i="6" s="1"/>
  <c r="E67" i="6"/>
  <c r="F67" i="6" s="1"/>
  <c r="G67" i="6" s="1"/>
  <c r="L67" i="6"/>
  <c r="M67" i="6" s="1"/>
  <c r="N67" i="6" s="1"/>
  <c r="O69" i="6" l="1"/>
  <c r="K69" i="6"/>
  <c r="H69" i="6"/>
  <c r="C69" i="6"/>
  <c r="R67" i="6"/>
  <c r="P67" i="6"/>
  <c r="U67" i="6" s="1"/>
  <c r="S67" i="6"/>
  <c r="T67" i="6"/>
  <c r="D70" i="6"/>
  <c r="Q69" i="6"/>
  <c r="I68" i="6"/>
  <c r="J68" i="6" s="1"/>
  <c r="E68" i="6"/>
  <c r="F68" i="6" s="1"/>
  <c r="G68" i="6" s="1"/>
  <c r="L68" i="6"/>
  <c r="M68" i="6" s="1"/>
  <c r="N68" i="6" s="1"/>
  <c r="O70" i="6" l="1"/>
  <c r="K70" i="6"/>
  <c r="H70" i="6"/>
  <c r="C70" i="6"/>
  <c r="R68" i="6"/>
  <c r="P68" i="6"/>
  <c r="U68" i="6" s="1"/>
  <c r="S68" i="6"/>
  <c r="T68" i="6"/>
  <c r="D71" i="6"/>
  <c r="Q70" i="6"/>
  <c r="I69" i="6"/>
  <c r="J69" i="6" s="1"/>
  <c r="E69" i="6"/>
  <c r="F69" i="6" s="1"/>
  <c r="G69" i="6" s="1"/>
  <c r="L69" i="6"/>
  <c r="M69" i="6" s="1"/>
  <c r="N69" i="6" s="1"/>
  <c r="O71" i="6" l="1"/>
  <c r="K71" i="6"/>
  <c r="H71" i="6"/>
  <c r="C71" i="6"/>
  <c r="R69" i="6"/>
  <c r="P69" i="6"/>
  <c r="U69" i="6" s="1"/>
  <c r="S69" i="6"/>
  <c r="T69" i="6"/>
  <c r="I70" i="6"/>
  <c r="J70" i="6" s="1"/>
  <c r="E70" i="6"/>
  <c r="F70" i="6" s="1"/>
  <c r="G70" i="6" s="1"/>
  <c r="L70" i="6"/>
  <c r="M70" i="6" s="1"/>
  <c r="N70" i="6" s="1"/>
  <c r="D72" i="6"/>
  <c r="Q71" i="6"/>
  <c r="H72" i="6" l="1"/>
  <c r="C72" i="6"/>
  <c r="O72" i="6"/>
  <c r="K72" i="6"/>
  <c r="R70" i="6"/>
  <c r="P70" i="6"/>
  <c r="U70" i="6" s="1"/>
  <c r="T70" i="6"/>
  <c r="S70" i="6"/>
  <c r="Q72" i="6"/>
  <c r="D73" i="6"/>
  <c r="I71" i="6"/>
  <c r="J71" i="6" s="1"/>
  <c r="L71" i="6"/>
  <c r="M71" i="6" s="1"/>
  <c r="N71" i="6" s="1"/>
  <c r="E71" i="6"/>
  <c r="F71" i="6" s="1"/>
  <c r="G71" i="6" s="1"/>
  <c r="O73" i="6" l="1"/>
  <c r="K73" i="6"/>
  <c r="H73" i="6"/>
  <c r="C73" i="6"/>
  <c r="R71" i="6"/>
  <c r="P71" i="6"/>
  <c r="U71" i="6" s="1"/>
  <c r="S71" i="6"/>
  <c r="T71" i="6"/>
  <c r="D74" i="6"/>
  <c r="Q73" i="6"/>
  <c r="I72" i="6"/>
  <c r="J72" i="6" s="1"/>
  <c r="E72" i="6"/>
  <c r="F72" i="6" s="1"/>
  <c r="G72" i="6" s="1"/>
  <c r="L72" i="6"/>
  <c r="M72" i="6" s="1"/>
  <c r="N72" i="6" s="1"/>
  <c r="O74" i="6" l="1"/>
  <c r="K74" i="6"/>
  <c r="H74" i="6"/>
  <c r="C74" i="6"/>
  <c r="R72" i="6"/>
  <c r="P72" i="6"/>
  <c r="U72" i="6" s="1"/>
  <c r="S72" i="6"/>
  <c r="T72" i="6"/>
  <c r="D75" i="6"/>
  <c r="Q74" i="6"/>
  <c r="I73" i="6"/>
  <c r="J73" i="6" s="1"/>
  <c r="E73" i="6"/>
  <c r="F73" i="6" s="1"/>
  <c r="G73" i="6" s="1"/>
  <c r="L73" i="6"/>
  <c r="M73" i="6" s="1"/>
  <c r="N73" i="6" s="1"/>
  <c r="O75" i="6" l="1"/>
  <c r="K75" i="6"/>
  <c r="H75" i="6"/>
  <c r="C75" i="6"/>
  <c r="R73" i="6"/>
  <c r="P73" i="6"/>
  <c r="U73" i="6" s="1"/>
  <c r="S73" i="6"/>
  <c r="T73" i="6"/>
  <c r="D76" i="6"/>
  <c r="Q75" i="6"/>
  <c r="I74" i="6"/>
  <c r="J74" i="6" s="1"/>
  <c r="E74" i="6"/>
  <c r="F74" i="6" s="1"/>
  <c r="G74" i="6" s="1"/>
  <c r="L74" i="6"/>
  <c r="M74" i="6" s="1"/>
  <c r="N74" i="6" s="1"/>
  <c r="O76" i="6" l="1"/>
  <c r="K76" i="6"/>
  <c r="H76" i="6"/>
  <c r="C76" i="6"/>
  <c r="T74" i="6"/>
  <c r="T75" i="6"/>
  <c r="R74" i="6"/>
  <c r="P74" i="6"/>
  <c r="U74" i="6" s="1"/>
  <c r="R75" i="6"/>
  <c r="S74" i="6"/>
  <c r="U76" i="6"/>
  <c r="Q76" i="6"/>
  <c r="D77" i="6"/>
  <c r="T76" i="6"/>
  <c r="S76" i="6"/>
  <c r="R76" i="6"/>
  <c r="I75" i="6"/>
  <c r="J75" i="6" s="1"/>
  <c r="E75" i="6"/>
  <c r="F75" i="6" s="1"/>
  <c r="G75" i="6" s="1"/>
  <c r="L75" i="6"/>
  <c r="M75" i="6" s="1"/>
  <c r="N75" i="6" s="1"/>
  <c r="O77" i="6" l="1"/>
  <c r="K77" i="6"/>
  <c r="H77" i="6"/>
  <c r="C77" i="6"/>
  <c r="S75" i="6"/>
  <c r="P75" i="6"/>
  <c r="U75" i="6" s="1"/>
  <c r="U77" i="6"/>
  <c r="Q77" i="6"/>
  <c r="D78" i="6"/>
  <c r="T77" i="6"/>
  <c r="S77" i="6"/>
  <c r="R77" i="6"/>
  <c r="I76" i="6"/>
  <c r="J76" i="6" s="1"/>
  <c r="E76" i="6"/>
  <c r="F76" i="6" s="1"/>
  <c r="G76" i="6" s="1"/>
  <c r="L76" i="6"/>
  <c r="M76" i="6" s="1"/>
  <c r="N76" i="6" s="1"/>
  <c r="P76" i="6"/>
  <c r="O78" i="6" l="1"/>
  <c r="K78" i="6"/>
  <c r="H78" i="6"/>
  <c r="C78" i="6"/>
  <c r="U78" i="6"/>
  <c r="Q78" i="6"/>
  <c r="D79" i="6"/>
  <c r="T78" i="6"/>
  <c r="S78" i="6"/>
  <c r="R78" i="6"/>
  <c r="I77" i="6"/>
  <c r="J77" i="6" s="1"/>
  <c r="E77" i="6"/>
  <c r="F77" i="6" s="1"/>
  <c r="L77" i="6"/>
  <c r="M77" i="6" s="1"/>
  <c r="N77" i="6" s="1"/>
  <c r="P77" i="6"/>
  <c r="O79" i="6" l="1"/>
  <c r="K79" i="6"/>
  <c r="H79" i="6"/>
  <c r="C79" i="6"/>
  <c r="G77" i="6"/>
  <c r="U79" i="6"/>
  <c r="Q79" i="6"/>
  <c r="D80" i="6"/>
  <c r="T79" i="6"/>
  <c r="S79" i="6"/>
  <c r="R79" i="6"/>
  <c r="I78" i="6"/>
  <c r="J78" i="6" s="1"/>
  <c r="E78" i="6"/>
  <c r="F78" i="6" s="1"/>
  <c r="G78" i="6" s="1"/>
  <c r="L78" i="6"/>
  <c r="M78" i="6" s="1"/>
  <c r="N78" i="6" s="1"/>
  <c r="P78" i="6"/>
  <c r="H80" i="6" l="1"/>
  <c r="O80" i="6"/>
  <c r="K80" i="6"/>
  <c r="C80" i="6"/>
  <c r="U80" i="6"/>
  <c r="Q80" i="6"/>
  <c r="D81" i="6"/>
  <c r="T80" i="6"/>
  <c r="S80" i="6"/>
  <c r="R80" i="6"/>
  <c r="I79" i="6"/>
  <c r="J79" i="6" s="1"/>
  <c r="E79" i="6"/>
  <c r="F79" i="6" s="1"/>
  <c r="G79" i="6" s="1"/>
  <c r="L79" i="6"/>
  <c r="M79" i="6" s="1"/>
  <c r="N79" i="6" s="1"/>
  <c r="P79" i="6"/>
  <c r="O81" i="6" l="1"/>
  <c r="K81" i="6"/>
  <c r="H81" i="6"/>
  <c r="C81" i="6"/>
  <c r="U81" i="6"/>
  <c r="Q81" i="6"/>
  <c r="D82" i="6"/>
  <c r="T81" i="6"/>
  <c r="S81" i="6"/>
  <c r="R81" i="6"/>
  <c r="I80" i="6"/>
  <c r="J80" i="6" s="1"/>
  <c r="E80" i="6"/>
  <c r="F80" i="6" s="1"/>
  <c r="G80" i="6" s="1"/>
  <c r="L80" i="6"/>
  <c r="M80" i="6" s="1"/>
  <c r="N80" i="6" s="1"/>
  <c r="P80" i="6"/>
  <c r="O82" i="6" l="1"/>
  <c r="K82" i="6"/>
  <c r="H82" i="6"/>
  <c r="C82" i="6"/>
  <c r="U82" i="6"/>
  <c r="Q82" i="6"/>
  <c r="D83" i="6"/>
  <c r="T82" i="6"/>
  <c r="S82" i="6"/>
  <c r="R82" i="6"/>
  <c r="I81" i="6"/>
  <c r="J81" i="6" s="1"/>
  <c r="E81" i="6"/>
  <c r="F81" i="6" s="1"/>
  <c r="G81" i="6" s="1"/>
  <c r="L81" i="6"/>
  <c r="M81" i="6" s="1"/>
  <c r="N81" i="6" s="1"/>
  <c r="P81" i="6"/>
  <c r="O83" i="6" l="1"/>
  <c r="K83" i="6"/>
  <c r="H83" i="6"/>
  <c r="C83" i="6"/>
  <c r="U83" i="6"/>
  <c r="Q83" i="6"/>
  <c r="D84" i="6"/>
  <c r="T83" i="6"/>
  <c r="S83" i="6"/>
  <c r="R83" i="6"/>
  <c r="I82" i="6"/>
  <c r="J82" i="6" s="1"/>
  <c r="E82" i="6"/>
  <c r="F82" i="6" s="1"/>
  <c r="G82" i="6" s="1"/>
  <c r="L82" i="6"/>
  <c r="M82" i="6" s="1"/>
  <c r="N82" i="6" s="1"/>
  <c r="P82" i="6"/>
  <c r="O84" i="6" l="1"/>
  <c r="K84" i="6"/>
  <c r="H84" i="6"/>
  <c r="C84" i="6"/>
  <c r="U84" i="6"/>
  <c r="Q84" i="6"/>
  <c r="D85" i="6"/>
  <c r="T84" i="6"/>
  <c r="S84" i="6"/>
  <c r="R84" i="6"/>
  <c r="I83" i="6"/>
  <c r="J83" i="6" s="1"/>
  <c r="E83" i="6"/>
  <c r="F83" i="6" s="1"/>
  <c r="G83" i="6" s="1"/>
  <c r="L83" i="6"/>
  <c r="M83" i="6" s="1"/>
  <c r="N83" i="6" s="1"/>
  <c r="P83" i="6"/>
  <c r="O85" i="6" l="1"/>
  <c r="K85" i="6"/>
  <c r="H85" i="6"/>
  <c r="C85" i="6"/>
  <c r="U85" i="6"/>
  <c r="Q85" i="6"/>
  <c r="D86" i="6"/>
  <c r="T85" i="6"/>
  <c r="S85" i="6"/>
  <c r="R85" i="6"/>
  <c r="I84" i="6"/>
  <c r="J84" i="6" s="1"/>
  <c r="E84" i="6"/>
  <c r="F84" i="6" s="1"/>
  <c r="G84" i="6" s="1"/>
  <c r="L84" i="6"/>
  <c r="M84" i="6" s="1"/>
  <c r="N84" i="6" s="1"/>
  <c r="P84" i="6"/>
  <c r="O86" i="6" l="1"/>
  <c r="K86" i="6"/>
  <c r="H86" i="6"/>
  <c r="C86" i="6"/>
  <c r="U86" i="6"/>
  <c r="Q86" i="6"/>
  <c r="D87" i="6"/>
  <c r="T86" i="6"/>
  <c r="S86" i="6"/>
  <c r="R86" i="6"/>
  <c r="I85" i="6"/>
  <c r="J85" i="6" s="1"/>
  <c r="E85" i="6"/>
  <c r="F85" i="6" s="1"/>
  <c r="G85" i="6" s="1"/>
  <c r="L85" i="6"/>
  <c r="M85" i="6" s="1"/>
  <c r="N85" i="6" s="1"/>
  <c r="P85" i="6"/>
  <c r="O87" i="6" l="1"/>
  <c r="K87" i="6"/>
  <c r="H87" i="6"/>
  <c r="H89" i="6" s="1"/>
  <c r="C87" i="6"/>
  <c r="U87" i="6"/>
  <c r="U6" i="6" s="1"/>
  <c r="Q87" i="6"/>
  <c r="Q6" i="6" s="1"/>
  <c r="T87" i="6"/>
  <c r="T6" i="6" s="1"/>
  <c r="S87" i="6"/>
  <c r="S6" i="6" s="1"/>
  <c r="O89" i="6"/>
  <c r="K89" i="6"/>
  <c r="R87" i="6"/>
  <c r="R6" i="6" s="1"/>
  <c r="I86" i="6"/>
  <c r="J86" i="6" s="1"/>
  <c r="E86" i="6"/>
  <c r="F86" i="6" s="1"/>
  <c r="G86" i="6" s="1"/>
  <c r="L86" i="6"/>
  <c r="M86" i="6" s="1"/>
  <c r="N86" i="6" s="1"/>
  <c r="P86" i="6"/>
  <c r="F2" i="6" l="1"/>
  <c r="C9" i="8" s="1"/>
  <c r="I87" i="6"/>
  <c r="I89" i="6" s="1"/>
  <c r="E87" i="6"/>
  <c r="F87" i="6" s="1"/>
  <c r="L87" i="6"/>
  <c r="L89" i="6" s="1"/>
  <c r="P9" i="8" l="1"/>
  <c r="L9" i="8"/>
  <c r="H9" i="8"/>
  <c r="C6" i="8"/>
  <c r="O9" i="8"/>
  <c r="K9" i="8"/>
  <c r="G9" i="8"/>
  <c r="M9" i="8"/>
  <c r="I9" i="8"/>
  <c r="E9" i="8"/>
  <c r="N9" i="8"/>
  <c r="J9" i="8"/>
  <c r="F9" i="8"/>
  <c r="G87" i="6"/>
  <c r="G89" i="6" s="1"/>
  <c r="F89" i="6"/>
  <c r="J87" i="6"/>
  <c r="J89" i="6" s="1"/>
  <c r="M87" i="6"/>
  <c r="M89" i="6" s="1"/>
  <c r="M11" i="8" l="1"/>
  <c r="M12" i="8" s="1"/>
  <c r="N11" i="8"/>
  <c r="N12" i="8" s="1"/>
  <c r="G11" i="8"/>
  <c r="G12" i="8" s="1"/>
  <c r="H11" i="8"/>
  <c r="H12" i="8" s="1"/>
  <c r="E11" i="8"/>
  <c r="K11" i="8"/>
  <c r="K12" i="8" s="1"/>
  <c r="L11" i="8"/>
  <c r="L12" i="8" s="1"/>
  <c r="J11" i="8"/>
  <c r="J12" i="8" s="1"/>
  <c r="F11" i="8"/>
  <c r="F12" i="8" s="1"/>
  <c r="I11" i="8"/>
  <c r="I12" i="8" s="1"/>
  <c r="O11" i="8"/>
  <c r="O12" i="8" s="1"/>
  <c r="P11" i="8"/>
  <c r="P12" i="8" s="1"/>
  <c r="N87" i="6"/>
  <c r="N89" i="6" s="1"/>
  <c r="E2" i="6"/>
  <c r="E12" i="8" l="1"/>
  <c r="R11" i="8"/>
  <c r="H2" i="6"/>
  <c r="I2" i="6" s="1"/>
  <c r="R12" i="8" l="1"/>
  <c r="M14" i="8"/>
  <c r="G14" i="8"/>
  <c r="E14" i="8"/>
  <c r="L14" i="8"/>
  <c r="F14" i="8"/>
  <c r="O14" i="8"/>
  <c r="N14" i="8"/>
  <c r="H14" i="8"/>
  <c r="K14" i="8"/>
  <c r="J14" i="8"/>
  <c r="I14" i="8"/>
  <c r="P14" i="8"/>
  <c r="I16" i="8" l="1"/>
  <c r="I17" i="8" s="1"/>
  <c r="N16" i="8"/>
  <c r="N17" i="8" s="1"/>
  <c r="E16" i="8"/>
  <c r="C14" i="8"/>
  <c r="J16" i="8"/>
  <c r="J17" i="8" s="1"/>
  <c r="O16" i="8"/>
  <c r="O17" i="8" s="1"/>
  <c r="G16" i="8"/>
  <c r="G17" i="8" s="1"/>
  <c r="F16" i="8"/>
  <c r="F17" i="8" s="1"/>
  <c r="M16" i="8"/>
  <c r="M17" i="8" s="1"/>
  <c r="K16" i="8"/>
  <c r="K17" i="8" s="1"/>
  <c r="P16" i="8"/>
  <c r="P17" i="8" s="1"/>
  <c r="H16" i="8"/>
  <c r="H17" i="8" s="1"/>
  <c r="L16" i="8"/>
  <c r="L17" i="8" s="1"/>
  <c r="E17" i="8" l="1"/>
  <c r="R16" i="8"/>
  <c r="R17" i="8" l="1"/>
  <c r="J19" i="8"/>
  <c r="G19" i="8"/>
  <c r="M19" i="8"/>
  <c r="P19" i="8"/>
  <c r="L19" i="8"/>
  <c r="I19" i="8"/>
  <c r="E19" i="8"/>
  <c r="O19" i="8"/>
  <c r="F19" i="8"/>
  <c r="K19" i="8"/>
  <c r="H19" i="8"/>
  <c r="N19" i="8"/>
  <c r="H21" i="8" l="1"/>
  <c r="H22" i="8" s="1"/>
  <c r="E21" i="8"/>
  <c r="C19" i="8"/>
  <c r="M21" i="8"/>
  <c r="M22" i="8" s="1"/>
  <c r="K21" i="8"/>
  <c r="K22" i="8" s="1"/>
  <c r="I21" i="8"/>
  <c r="I22" i="8" s="1"/>
  <c r="G21" i="8"/>
  <c r="G22" i="8" s="1"/>
  <c r="F21" i="8"/>
  <c r="F22" i="8" s="1"/>
  <c r="L21" i="8"/>
  <c r="L22" i="8" s="1"/>
  <c r="J21" i="8"/>
  <c r="J22" i="8" s="1"/>
  <c r="N21" i="8"/>
  <c r="N22" i="8" s="1"/>
  <c r="O21" i="8"/>
  <c r="O22" i="8" s="1"/>
  <c r="P21" i="8"/>
  <c r="P22" i="8" s="1"/>
  <c r="E22" i="8" l="1"/>
  <c r="R21" i="8"/>
  <c r="R22" i="8" l="1"/>
  <c r="E24" i="8"/>
  <c r="K24" i="8"/>
  <c r="G24" i="8"/>
  <c r="L24" i="8"/>
  <c r="N24" i="8"/>
  <c r="P24" i="8"/>
  <c r="H24" i="8"/>
  <c r="M24" i="8"/>
  <c r="I24" i="8"/>
  <c r="F24" i="8"/>
  <c r="J24" i="8"/>
  <c r="O24" i="8"/>
  <c r="J26" i="8" l="1"/>
  <c r="J27" i="8" s="1"/>
  <c r="G26" i="8"/>
  <c r="G27" i="8" s="1"/>
  <c r="F26" i="8"/>
  <c r="F27" i="8" s="1"/>
  <c r="P26" i="8"/>
  <c r="P27" i="8" s="1"/>
  <c r="K26" i="8"/>
  <c r="K27" i="8" s="1"/>
  <c r="H26" i="8"/>
  <c r="H27" i="8" s="1"/>
  <c r="I26" i="8"/>
  <c r="I27" i="8" s="1"/>
  <c r="N26" i="8"/>
  <c r="N27" i="8" s="1"/>
  <c r="C24" i="8"/>
  <c r="E26" i="8"/>
  <c r="O26" i="8"/>
  <c r="O27" i="8" s="1"/>
  <c r="M26" i="8"/>
  <c r="M27" i="8" s="1"/>
  <c r="L26" i="8"/>
  <c r="L27" i="8" s="1"/>
  <c r="R26" i="8" l="1"/>
  <c r="E27" i="8"/>
  <c r="R27" i="8" l="1"/>
  <c r="O29" i="8"/>
  <c r="L29" i="8"/>
  <c r="J29" i="8"/>
  <c r="F29" i="8"/>
  <c r="K29" i="8"/>
  <c r="I29" i="8"/>
  <c r="E29" i="8"/>
  <c r="M29" i="8"/>
  <c r="G29" i="8"/>
  <c r="P29" i="8"/>
  <c r="H29" i="8"/>
  <c r="N29" i="8"/>
  <c r="H31" i="8" l="1"/>
  <c r="H32" i="8" s="1"/>
  <c r="E31" i="8"/>
  <c r="C29" i="8"/>
  <c r="J31" i="8"/>
  <c r="J32" i="8" s="1"/>
  <c r="P31" i="8"/>
  <c r="P32" i="8" s="1"/>
  <c r="I31" i="8"/>
  <c r="I32" i="8" s="1"/>
  <c r="L31" i="8"/>
  <c r="L32" i="8" s="1"/>
  <c r="G31" i="8"/>
  <c r="G32" i="8" s="1"/>
  <c r="K31" i="8"/>
  <c r="K32" i="8" s="1"/>
  <c r="O31" i="8"/>
  <c r="O32" i="8" s="1"/>
  <c r="N31" i="8"/>
  <c r="N32" i="8" s="1"/>
  <c r="M31" i="8"/>
  <c r="M32" i="8" s="1"/>
  <c r="F31" i="8"/>
  <c r="F32" i="8" s="1"/>
  <c r="E32" i="8" l="1"/>
  <c r="R31" i="8"/>
  <c r="R32" i="8" l="1"/>
  <c r="E34" i="8"/>
  <c r="P34" i="8"/>
  <c r="L34" i="8"/>
  <c r="K34" i="8"/>
  <c r="N34" i="8"/>
  <c r="F34" i="8"/>
  <c r="H34" i="8"/>
  <c r="J34" i="8"/>
  <c r="I34" i="8"/>
  <c r="G34" i="8"/>
  <c r="O34" i="8"/>
  <c r="M34" i="8"/>
  <c r="O36" i="8" l="1"/>
  <c r="O37" i="8" s="1"/>
  <c r="H36" i="8"/>
  <c r="H37" i="8" s="1"/>
  <c r="L36" i="8"/>
  <c r="L37" i="8" s="1"/>
  <c r="G36" i="8"/>
  <c r="G37" i="8" s="1"/>
  <c r="F36" i="8"/>
  <c r="F37" i="8" s="1"/>
  <c r="P36" i="8"/>
  <c r="P37" i="8" s="1"/>
  <c r="I36" i="8"/>
  <c r="I37" i="8" s="1"/>
  <c r="N36" i="8"/>
  <c r="N37" i="8" s="1"/>
  <c r="E36" i="8"/>
  <c r="C34" i="8"/>
  <c r="M36" i="8"/>
  <c r="M37" i="8" s="1"/>
  <c r="J36" i="8"/>
  <c r="J37" i="8" s="1"/>
  <c r="K36" i="8"/>
  <c r="K37" i="8" s="1"/>
  <c r="E37" i="8" l="1"/>
  <c r="R36" i="8"/>
  <c r="R37" i="8" l="1"/>
  <c r="M39" i="8"/>
  <c r="K39" i="8"/>
  <c r="O39" i="8"/>
  <c r="L39" i="8"/>
  <c r="F39" i="8"/>
  <c r="I39" i="8"/>
  <c r="E39" i="8"/>
  <c r="J39" i="8"/>
  <c r="H39" i="8"/>
  <c r="G39" i="8"/>
  <c r="P39" i="8"/>
  <c r="N39" i="8"/>
  <c r="N41" i="8" l="1"/>
  <c r="N42" i="8" s="1"/>
  <c r="J41" i="8"/>
  <c r="J42" i="8" s="1"/>
  <c r="L41" i="8"/>
  <c r="L42" i="8" s="1"/>
  <c r="P41" i="8"/>
  <c r="P42" i="8" s="1"/>
  <c r="E41" i="8"/>
  <c r="C39" i="8"/>
  <c r="O41" i="8"/>
  <c r="O42" i="8" s="1"/>
  <c r="G41" i="8"/>
  <c r="G42" i="8" s="1"/>
  <c r="I41" i="8"/>
  <c r="I42" i="8" s="1"/>
  <c r="K41" i="8"/>
  <c r="K42" i="8" s="1"/>
  <c r="H41" i="8"/>
  <c r="H42" i="8" s="1"/>
  <c r="F41" i="8"/>
  <c r="F42" i="8" s="1"/>
  <c r="M41" i="8"/>
  <c r="M42" i="8" s="1"/>
  <c r="R41" i="8" l="1"/>
  <c r="E42" i="8"/>
  <c r="R42" i="8" l="1"/>
  <c r="N44" i="8"/>
  <c r="L44" i="8"/>
  <c r="E44" i="8"/>
  <c r="G44" i="8"/>
  <c r="K44" i="8"/>
  <c r="F44" i="8"/>
  <c r="J44" i="8"/>
  <c r="P44" i="8"/>
  <c r="O44" i="8"/>
  <c r="I44" i="8"/>
  <c r="H44" i="8"/>
  <c r="M44" i="8"/>
  <c r="H46" i="8" l="1"/>
  <c r="H47" i="8" s="1"/>
  <c r="J46" i="8"/>
  <c r="J47" i="8" s="1"/>
  <c r="E46" i="8"/>
  <c r="C44" i="8"/>
  <c r="I46" i="8"/>
  <c r="I47" i="8" s="1"/>
  <c r="F46" i="8"/>
  <c r="F47" i="8" s="1"/>
  <c r="L46" i="8"/>
  <c r="L47" i="8" s="1"/>
  <c r="O46" i="8"/>
  <c r="O47" i="8" s="1"/>
  <c r="K46" i="8"/>
  <c r="K47" i="8" s="1"/>
  <c r="N46" i="8"/>
  <c r="N47" i="8" s="1"/>
  <c r="M46" i="8"/>
  <c r="M47" i="8" s="1"/>
  <c r="P46" i="8"/>
  <c r="P47" i="8" s="1"/>
  <c r="G46" i="8"/>
  <c r="G47" i="8" s="1"/>
  <c r="R46" i="8" l="1"/>
  <c r="E47" i="8"/>
  <c r="R47" i="8" l="1"/>
  <c r="I49" i="8"/>
  <c r="L49" i="8"/>
  <c r="K49" i="8"/>
  <c r="M49" i="8"/>
  <c r="G49" i="8"/>
  <c r="H49" i="8"/>
  <c r="E49" i="8"/>
  <c r="F49" i="8"/>
  <c r="O49" i="8"/>
  <c r="N49" i="8"/>
  <c r="P49" i="8"/>
  <c r="J49" i="8"/>
  <c r="I51" i="8" l="1"/>
  <c r="I52" i="8" s="1"/>
  <c r="P51" i="8"/>
  <c r="P52" i="8" s="1"/>
  <c r="E51" i="8"/>
  <c r="C49" i="8"/>
  <c r="K51" i="8"/>
  <c r="K52" i="8" s="1"/>
  <c r="O51" i="8"/>
  <c r="O52" i="8" s="1"/>
  <c r="G51" i="8"/>
  <c r="G52" i="8" s="1"/>
  <c r="J51" i="8"/>
  <c r="J52" i="8" s="1"/>
  <c r="F51" i="8"/>
  <c r="F52" i="8" s="1"/>
  <c r="M51" i="8"/>
  <c r="M52" i="8" s="1"/>
  <c r="N51" i="8"/>
  <c r="N52" i="8" s="1"/>
  <c r="H51" i="8"/>
  <c r="H52" i="8" s="1"/>
  <c r="L51" i="8"/>
  <c r="L52" i="8" s="1"/>
  <c r="R51" i="8" l="1"/>
  <c r="E52" i="8"/>
  <c r="R52" i="8" l="1"/>
  <c r="K54" i="8"/>
  <c r="G54" i="8"/>
  <c r="F54" i="8"/>
  <c r="N54" i="8"/>
  <c r="L54" i="8"/>
  <c r="I54" i="8"/>
  <c r="E54" i="8"/>
  <c r="O54" i="8"/>
  <c r="J54" i="8"/>
  <c r="M54" i="8"/>
  <c r="H54" i="8"/>
  <c r="P54" i="8"/>
  <c r="F56" i="8" l="1"/>
  <c r="F57" i="8" s="1"/>
  <c r="M56" i="8"/>
  <c r="M57" i="8" s="1"/>
  <c r="I56" i="8"/>
  <c r="I57" i="8" s="1"/>
  <c r="G56" i="8"/>
  <c r="G57" i="8" s="1"/>
  <c r="H56" i="8"/>
  <c r="H57" i="8" s="1"/>
  <c r="J56" i="8"/>
  <c r="J57" i="8" s="1"/>
  <c r="L56" i="8"/>
  <c r="L57" i="8" s="1"/>
  <c r="K56" i="8"/>
  <c r="K57" i="8" s="1"/>
  <c r="C54" i="8"/>
  <c r="E56" i="8"/>
  <c r="P56" i="8"/>
  <c r="P57" i="8" s="1"/>
  <c r="O56" i="8"/>
  <c r="O57" i="8" s="1"/>
  <c r="N56" i="8"/>
  <c r="N57" i="8" s="1"/>
  <c r="R56" i="8" l="1"/>
  <c r="E57" i="8"/>
  <c r="R57" i="8" l="1"/>
  <c r="P59" i="8"/>
  <c r="N59" i="8"/>
  <c r="E59" i="8"/>
  <c r="O59" i="8"/>
  <c r="M59" i="8"/>
  <c r="K59" i="8"/>
  <c r="F59" i="8"/>
  <c r="I59" i="8"/>
  <c r="H59" i="8"/>
  <c r="L59" i="8"/>
  <c r="G59" i="8"/>
  <c r="J59" i="8"/>
  <c r="F61" i="8" l="1"/>
  <c r="F62" i="8" s="1"/>
  <c r="L61" i="8"/>
  <c r="L62" i="8" s="1"/>
  <c r="K61" i="8"/>
  <c r="K62" i="8" s="1"/>
  <c r="N61" i="8"/>
  <c r="N62" i="8" s="1"/>
  <c r="C59" i="8"/>
  <c r="E61" i="8"/>
  <c r="H61" i="8"/>
  <c r="H62" i="8" s="1"/>
  <c r="M61" i="8"/>
  <c r="M62" i="8" s="1"/>
  <c r="P61" i="8"/>
  <c r="P62" i="8" s="1"/>
  <c r="G61" i="8"/>
  <c r="G62" i="8" s="1"/>
  <c r="J61" i="8"/>
  <c r="J62" i="8" s="1"/>
  <c r="I61" i="8"/>
  <c r="I62" i="8" s="1"/>
  <c r="O61" i="8"/>
  <c r="O62" i="8" s="1"/>
  <c r="R61" i="8" l="1"/>
  <c r="E62" i="8"/>
  <c r="R62" i="8" l="1"/>
  <c r="H64" i="8"/>
  <c r="P64" i="8"/>
  <c r="J64" i="8"/>
  <c r="O64" i="8"/>
  <c r="F64" i="8"/>
  <c r="K64" i="8"/>
  <c r="N64" i="8"/>
  <c r="E64" i="8"/>
  <c r="M64" i="8"/>
  <c r="G64" i="8"/>
  <c r="I64" i="8"/>
  <c r="L64" i="8"/>
  <c r="I66" i="8" l="1"/>
  <c r="I67" i="8" s="1"/>
  <c r="N66" i="8"/>
  <c r="N67" i="8" s="1"/>
  <c r="J66" i="8"/>
  <c r="J67" i="8" s="1"/>
  <c r="P66" i="8"/>
  <c r="P67" i="8" s="1"/>
  <c r="M66" i="8"/>
  <c r="M67" i="8" s="1"/>
  <c r="F66" i="8"/>
  <c r="F67" i="8" s="1"/>
  <c r="H66" i="8"/>
  <c r="H67" i="8" s="1"/>
  <c r="G66" i="8"/>
  <c r="G67" i="8" s="1"/>
  <c r="K66" i="8"/>
  <c r="K67" i="8" s="1"/>
  <c r="L66" i="8"/>
  <c r="L67" i="8" s="1"/>
  <c r="C64" i="8"/>
  <c r="E66" i="8"/>
  <c r="O66" i="8"/>
  <c r="O67" i="8" s="1"/>
  <c r="R66" i="8" l="1"/>
  <c r="E67" i="8"/>
  <c r="R67" i="8" l="1"/>
  <c r="E69" i="8"/>
  <c r="O69" i="8"/>
  <c r="I69" i="8"/>
  <c r="H69" i="8"/>
  <c r="N69" i="8"/>
  <c r="P69" i="8"/>
  <c r="F69" i="8"/>
  <c r="G69" i="8"/>
  <c r="L69" i="8"/>
  <c r="J69" i="8"/>
  <c r="M69" i="8"/>
  <c r="K69" i="8"/>
  <c r="K71" i="8" l="1"/>
  <c r="K72" i="8" s="1"/>
  <c r="G71" i="8"/>
  <c r="G72" i="8" s="1"/>
  <c r="M71" i="8"/>
  <c r="M72" i="8" s="1"/>
  <c r="F71" i="8"/>
  <c r="F72" i="8" s="1"/>
  <c r="I71" i="8"/>
  <c r="I72" i="8" s="1"/>
  <c r="J71" i="8"/>
  <c r="J72" i="8" s="1"/>
  <c r="O71" i="8"/>
  <c r="O72" i="8" s="1"/>
  <c r="P71" i="8"/>
  <c r="P72" i="8" s="1"/>
  <c r="L71" i="8"/>
  <c r="L72" i="8" s="1"/>
  <c r="N71" i="8"/>
  <c r="N72" i="8" s="1"/>
  <c r="E71" i="8"/>
  <c r="C69" i="8"/>
  <c r="H71" i="8"/>
  <c r="H72" i="8" s="1"/>
  <c r="R71" i="8" l="1"/>
  <c r="E72" i="8"/>
  <c r="R72" i="8" l="1"/>
  <c r="K74" i="8"/>
  <c r="M74" i="8"/>
  <c r="I74" i="8"/>
  <c r="O74" i="8"/>
  <c r="L74" i="8"/>
  <c r="E74" i="8"/>
  <c r="G74" i="8"/>
  <c r="F74" i="8"/>
  <c r="J74" i="8"/>
  <c r="P74" i="8"/>
  <c r="N74" i="8"/>
  <c r="H74" i="8"/>
  <c r="F76" i="8" l="1"/>
  <c r="F77" i="8" s="1"/>
  <c r="O76" i="8"/>
  <c r="O77" i="8" s="1"/>
  <c r="N76" i="8"/>
  <c r="N77" i="8" s="1"/>
  <c r="G76" i="8"/>
  <c r="G77" i="8" s="1"/>
  <c r="I76" i="8"/>
  <c r="I77" i="8" s="1"/>
  <c r="E76" i="8"/>
  <c r="C74" i="8"/>
  <c r="P76" i="8"/>
  <c r="P77" i="8" s="1"/>
  <c r="M76" i="8"/>
  <c r="M77" i="8" s="1"/>
  <c r="J76" i="8"/>
  <c r="J77" i="8" s="1"/>
  <c r="L76" i="8"/>
  <c r="L77" i="8" s="1"/>
  <c r="K76" i="8"/>
  <c r="K77" i="8" s="1"/>
  <c r="H76" i="8"/>
  <c r="H77" i="8" s="1"/>
  <c r="R76" i="8" l="1"/>
  <c r="E77" i="8"/>
  <c r="R77" i="8" l="1"/>
  <c r="F79" i="8"/>
  <c r="N79" i="8"/>
  <c r="I79" i="8"/>
  <c r="P79" i="8"/>
  <c r="J79" i="8"/>
  <c r="K79" i="8"/>
  <c r="O79" i="8"/>
  <c r="G79" i="8"/>
  <c r="E79" i="8"/>
  <c r="M79" i="8"/>
  <c r="L79" i="8"/>
  <c r="H79" i="8"/>
  <c r="O81" i="8" l="1"/>
  <c r="O82" i="8" s="1"/>
  <c r="I81" i="8"/>
  <c r="I82" i="8" s="1"/>
  <c r="M81" i="8"/>
  <c r="M82" i="8" s="1"/>
  <c r="K81" i="8"/>
  <c r="K82" i="8" s="1"/>
  <c r="N81" i="8"/>
  <c r="N82" i="8" s="1"/>
  <c r="E81" i="8"/>
  <c r="C79" i="8"/>
  <c r="J81" i="8"/>
  <c r="J82" i="8" s="1"/>
  <c r="F81" i="8"/>
  <c r="F82" i="8" s="1"/>
  <c r="L81" i="8"/>
  <c r="L82" i="8" s="1"/>
  <c r="H81" i="8"/>
  <c r="H82" i="8" s="1"/>
  <c r="G81" i="8"/>
  <c r="G82" i="8" s="1"/>
  <c r="P81" i="8"/>
  <c r="P82" i="8" s="1"/>
  <c r="R81" i="8" l="1"/>
  <c r="E82" i="8"/>
  <c r="R82" i="8" l="1"/>
  <c r="E84" i="8"/>
  <c r="F84" i="8"/>
  <c r="P84" i="8"/>
  <c r="O84" i="8"/>
  <c r="M84" i="8"/>
  <c r="N84" i="8"/>
  <c r="L84" i="8"/>
  <c r="J84" i="8"/>
  <c r="G84" i="8"/>
  <c r="I84" i="8"/>
  <c r="K84" i="8"/>
  <c r="H84" i="8"/>
  <c r="K86" i="8" l="1"/>
  <c r="K87" i="8" s="1"/>
  <c r="L86" i="8"/>
  <c r="L87" i="8" s="1"/>
  <c r="P86" i="8"/>
  <c r="P87" i="8" s="1"/>
  <c r="I86" i="8"/>
  <c r="I87" i="8" s="1"/>
  <c r="N86" i="8"/>
  <c r="N87" i="8" s="1"/>
  <c r="F86" i="8"/>
  <c r="F87" i="8" s="1"/>
  <c r="G86" i="8"/>
  <c r="G87" i="8" s="1"/>
  <c r="M86" i="8"/>
  <c r="M87" i="8" s="1"/>
  <c r="E86" i="8"/>
  <c r="C84" i="8"/>
  <c r="H86" i="8"/>
  <c r="H87" i="8" s="1"/>
  <c r="J86" i="8"/>
  <c r="J87" i="8" s="1"/>
  <c r="O86" i="8"/>
  <c r="O87" i="8" s="1"/>
  <c r="E87" i="8" l="1"/>
  <c r="R86" i="8"/>
  <c r="R87" i="8" l="1"/>
  <c r="H89" i="8"/>
  <c r="O89" i="8"/>
  <c r="K89" i="8"/>
  <c r="P89" i="8"/>
  <c r="N89" i="8"/>
  <c r="G89" i="8"/>
  <c r="E89" i="8"/>
  <c r="J89" i="8"/>
  <c r="L89" i="8"/>
  <c r="I89" i="8"/>
  <c r="F89" i="8"/>
  <c r="M89" i="8"/>
  <c r="M91" i="8" l="1"/>
  <c r="M92" i="8" s="1"/>
  <c r="E91" i="8"/>
  <c r="C89" i="8"/>
  <c r="K91" i="8"/>
  <c r="K92" i="8" s="1"/>
  <c r="P91" i="8"/>
  <c r="P92" i="8" s="1"/>
  <c r="F91" i="8"/>
  <c r="F92" i="8" s="1"/>
  <c r="I91" i="8"/>
  <c r="I92" i="8" s="1"/>
  <c r="G91" i="8"/>
  <c r="G92" i="8" s="1"/>
  <c r="O91" i="8"/>
  <c r="O92" i="8" s="1"/>
  <c r="L91" i="8"/>
  <c r="L92" i="8" s="1"/>
  <c r="N91" i="8"/>
  <c r="N92" i="8" s="1"/>
  <c r="H91" i="8"/>
  <c r="H92" i="8" s="1"/>
  <c r="J91" i="8"/>
  <c r="J92" i="8" s="1"/>
  <c r="E92" i="8" l="1"/>
  <c r="R91" i="8"/>
  <c r="R92" i="8" l="1"/>
  <c r="K94" i="8"/>
  <c r="F94" i="8"/>
  <c r="G94" i="8"/>
  <c r="L94" i="8"/>
  <c r="H94" i="8"/>
  <c r="N94" i="8"/>
  <c r="M94" i="8"/>
  <c r="E94" i="8"/>
  <c r="P94" i="8"/>
  <c r="I94" i="8"/>
  <c r="O94" i="8"/>
  <c r="J94" i="8"/>
  <c r="J96" i="8" l="1"/>
  <c r="J97" i="8" s="1"/>
  <c r="E96" i="8"/>
  <c r="C94" i="8"/>
  <c r="L96" i="8"/>
  <c r="L97" i="8" s="1"/>
  <c r="O96" i="8"/>
  <c r="O97" i="8" s="1"/>
  <c r="M96" i="8"/>
  <c r="M97" i="8" s="1"/>
  <c r="G96" i="8"/>
  <c r="G97" i="8" s="1"/>
  <c r="F96" i="8"/>
  <c r="F97" i="8" s="1"/>
  <c r="I96" i="8"/>
  <c r="I97" i="8" s="1"/>
  <c r="N96" i="8"/>
  <c r="N97" i="8" s="1"/>
  <c r="P96" i="8"/>
  <c r="P97" i="8" s="1"/>
  <c r="H96" i="8"/>
  <c r="H97" i="8" s="1"/>
  <c r="K96" i="8"/>
  <c r="K97" i="8" s="1"/>
  <c r="E97" i="8" l="1"/>
  <c r="R96" i="8"/>
  <c r="R97" i="8" l="1"/>
  <c r="E99" i="8"/>
  <c r="O99" i="8"/>
  <c r="G99" i="8"/>
  <c r="I99" i="8"/>
  <c r="P99" i="8"/>
  <c r="K99" i="8"/>
  <c r="J99" i="8"/>
  <c r="L99" i="8"/>
  <c r="M99" i="8"/>
  <c r="F99" i="8"/>
  <c r="N99" i="8"/>
  <c r="H99" i="8"/>
  <c r="F101" i="8" l="1"/>
  <c r="F102" i="8" s="1"/>
  <c r="H101" i="8"/>
  <c r="H102" i="8" s="1"/>
  <c r="L101" i="8"/>
  <c r="L102" i="8" s="1"/>
  <c r="I101" i="8"/>
  <c r="I102" i="8" s="1"/>
  <c r="N101" i="8"/>
  <c r="N102" i="8" s="1"/>
  <c r="J101" i="8"/>
  <c r="J102" i="8" s="1"/>
  <c r="G101" i="8"/>
  <c r="G102" i="8" s="1"/>
  <c r="K101" i="8"/>
  <c r="K102" i="8" s="1"/>
  <c r="O101" i="8"/>
  <c r="O102" i="8" s="1"/>
  <c r="M101" i="8"/>
  <c r="M102" i="8" s="1"/>
  <c r="P101" i="8"/>
  <c r="P102" i="8" s="1"/>
  <c r="E101" i="8"/>
  <c r="C99" i="8"/>
  <c r="R101" i="8" l="1"/>
  <c r="E102" i="8"/>
  <c r="R102" i="8" l="1"/>
  <c r="E104" i="8"/>
  <c r="G104" i="8"/>
  <c r="P104" i="8"/>
  <c r="H104" i="8"/>
  <c r="I104" i="8"/>
  <c r="J104" i="8"/>
  <c r="K104" i="8"/>
  <c r="M104" i="8"/>
  <c r="F104" i="8"/>
  <c r="L104" i="8"/>
  <c r="N104" i="8"/>
  <c r="O104" i="8"/>
  <c r="M106" i="8" l="1"/>
  <c r="M107" i="8" s="1"/>
  <c r="N106" i="8"/>
  <c r="N107" i="8" s="1"/>
  <c r="K106" i="8"/>
  <c r="K107" i="8" s="1"/>
  <c r="P106" i="8"/>
  <c r="P107" i="8" s="1"/>
  <c r="O106" i="8"/>
  <c r="O107" i="8" s="1"/>
  <c r="L106" i="8"/>
  <c r="L107" i="8" s="1"/>
  <c r="J106" i="8"/>
  <c r="J107" i="8" s="1"/>
  <c r="G106" i="8"/>
  <c r="G107" i="8" s="1"/>
  <c r="F106" i="8"/>
  <c r="F107" i="8" s="1"/>
  <c r="I106" i="8"/>
  <c r="I107" i="8" s="1"/>
  <c r="E106" i="8"/>
  <c r="C104" i="8"/>
  <c r="H106" i="8"/>
  <c r="H107" i="8" s="1"/>
  <c r="E107" i="8" l="1"/>
  <c r="R106" i="8"/>
  <c r="R107" i="8" l="1"/>
  <c r="E109" i="8"/>
  <c r="H109" i="8"/>
  <c r="M109" i="8"/>
  <c r="O109" i="8"/>
  <c r="F109" i="8"/>
  <c r="N109" i="8"/>
  <c r="P109" i="8"/>
  <c r="L109" i="8"/>
  <c r="G109" i="8"/>
  <c r="I109" i="8"/>
  <c r="K109" i="8"/>
  <c r="J109" i="8"/>
  <c r="J111" i="8" l="1"/>
  <c r="J112" i="8" s="1"/>
  <c r="L111" i="8"/>
  <c r="L112" i="8" s="1"/>
  <c r="O111" i="8"/>
  <c r="O112" i="8" s="1"/>
  <c r="K111" i="8"/>
  <c r="K112" i="8" s="1"/>
  <c r="P111" i="8"/>
  <c r="P112" i="8" s="1"/>
  <c r="M111" i="8"/>
  <c r="M112" i="8" s="1"/>
  <c r="I111" i="8"/>
  <c r="I112" i="8" s="1"/>
  <c r="N111" i="8"/>
  <c r="N112" i="8" s="1"/>
  <c r="H111" i="8"/>
  <c r="H112" i="8" s="1"/>
  <c r="G111" i="8"/>
  <c r="G112" i="8" s="1"/>
  <c r="F111" i="8"/>
  <c r="F112" i="8" s="1"/>
  <c r="C109" i="8"/>
  <c r="E111" i="8"/>
  <c r="E112" i="8" l="1"/>
  <c r="R111" i="8"/>
  <c r="R112" i="8" l="1"/>
  <c r="J114" i="8"/>
  <c r="F114" i="8"/>
  <c r="L114" i="8"/>
  <c r="K114" i="8"/>
  <c r="M114" i="8"/>
  <c r="N114" i="8"/>
  <c r="G114" i="8"/>
  <c r="E114" i="8"/>
  <c r="O114" i="8"/>
  <c r="P114" i="8"/>
  <c r="I114" i="8"/>
  <c r="H114" i="8"/>
  <c r="O116" i="8" l="1"/>
  <c r="O117" i="8" s="1"/>
  <c r="J116" i="8"/>
  <c r="J117" i="8" s="1"/>
  <c r="H116" i="8"/>
  <c r="H117" i="8" s="1"/>
  <c r="E116" i="8"/>
  <c r="C114" i="8"/>
  <c r="K116" i="8"/>
  <c r="K117" i="8" s="1"/>
  <c r="I116" i="8"/>
  <c r="I117" i="8" s="1"/>
  <c r="G116" i="8"/>
  <c r="G117" i="8" s="1"/>
  <c r="L116" i="8"/>
  <c r="L117" i="8" s="1"/>
  <c r="M116" i="8"/>
  <c r="M117" i="8" s="1"/>
  <c r="P116" i="8"/>
  <c r="P117" i="8" s="1"/>
  <c r="N116" i="8"/>
  <c r="N117" i="8" s="1"/>
  <c r="F116" i="8"/>
  <c r="F117" i="8" s="1"/>
  <c r="R116" i="8" l="1"/>
  <c r="E117" i="8"/>
  <c r="R117" i="8" l="1"/>
  <c r="E119" i="8"/>
  <c r="I119" i="8"/>
  <c r="L119" i="8"/>
  <c r="P119" i="8"/>
  <c r="F119" i="8"/>
  <c r="O119" i="8"/>
  <c r="H119" i="8"/>
  <c r="K119" i="8"/>
  <c r="G119" i="8"/>
  <c r="M119" i="8"/>
  <c r="N119" i="8"/>
  <c r="J119" i="8"/>
  <c r="J121" i="8" l="1"/>
  <c r="J122" i="8" s="1"/>
  <c r="K121" i="8"/>
  <c r="K122" i="8" s="1"/>
  <c r="P121" i="8"/>
  <c r="P122" i="8" s="1"/>
  <c r="N121" i="8"/>
  <c r="N122" i="8" s="1"/>
  <c r="H121" i="8"/>
  <c r="H122" i="8" s="1"/>
  <c r="L121" i="8"/>
  <c r="L122" i="8" s="1"/>
  <c r="M121" i="8"/>
  <c r="M122" i="8" s="1"/>
  <c r="O121" i="8"/>
  <c r="O122" i="8" s="1"/>
  <c r="I121" i="8"/>
  <c r="I122" i="8" s="1"/>
  <c r="G121" i="8"/>
  <c r="G122" i="8" s="1"/>
  <c r="F121" i="8"/>
  <c r="F122" i="8" s="1"/>
  <c r="E121" i="8"/>
  <c r="C119" i="8"/>
  <c r="R121" i="8" l="1"/>
  <c r="E122" i="8"/>
  <c r="R122" i="8" l="1"/>
  <c r="J124" i="8"/>
  <c r="P124" i="8"/>
  <c r="H124" i="8"/>
  <c r="M124" i="8"/>
  <c r="I124" i="8"/>
  <c r="F124" i="8"/>
  <c r="K124" i="8"/>
  <c r="N124" i="8"/>
  <c r="L124" i="8"/>
  <c r="O124" i="8"/>
  <c r="G124" i="8"/>
  <c r="E124" i="8"/>
  <c r="O126" i="8" l="1"/>
  <c r="O127" i="8" s="1"/>
  <c r="E126" i="8"/>
  <c r="C124" i="8"/>
  <c r="G126" i="8"/>
  <c r="G127" i="8" s="1"/>
  <c r="K126" i="8"/>
  <c r="K127" i="8" s="1"/>
  <c r="H126" i="8"/>
  <c r="H127" i="8" s="1"/>
  <c r="F126" i="8"/>
  <c r="F127" i="8" s="1"/>
  <c r="L126" i="8"/>
  <c r="L127" i="8" s="1"/>
  <c r="I126" i="8"/>
  <c r="I127" i="8" s="1"/>
  <c r="J126" i="8"/>
  <c r="J127" i="8" s="1"/>
  <c r="P126" i="8"/>
  <c r="P127" i="8" s="1"/>
  <c r="N126" i="8"/>
  <c r="N127" i="8" s="1"/>
  <c r="M126" i="8"/>
  <c r="M127" i="8" s="1"/>
  <c r="E127" i="8" l="1"/>
  <c r="R126" i="8"/>
  <c r="R127" i="8" l="1"/>
  <c r="G129" i="8"/>
  <c r="H129" i="8"/>
  <c r="L129" i="8"/>
  <c r="J129" i="8"/>
  <c r="N129" i="8"/>
  <c r="P129" i="8"/>
  <c r="E129" i="8"/>
  <c r="K129" i="8"/>
  <c r="F129" i="8"/>
  <c r="I129" i="8"/>
  <c r="M129" i="8"/>
  <c r="O129" i="8"/>
  <c r="K131" i="8" l="1"/>
  <c r="K132" i="8" s="1"/>
  <c r="M131" i="8"/>
  <c r="M132" i="8" s="1"/>
  <c r="C129" i="8"/>
  <c r="E131" i="8"/>
  <c r="L131" i="8"/>
  <c r="L132" i="8" s="1"/>
  <c r="I131" i="8"/>
  <c r="I132" i="8" s="1"/>
  <c r="H131" i="8"/>
  <c r="H132" i="8" s="1"/>
  <c r="P131" i="8"/>
  <c r="P132" i="8" s="1"/>
  <c r="F131" i="8"/>
  <c r="F132" i="8" s="1"/>
  <c r="N131" i="8"/>
  <c r="N132" i="8" s="1"/>
  <c r="G131" i="8"/>
  <c r="G132" i="8" s="1"/>
  <c r="O131" i="8"/>
  <c r="O132" i="8" s="1"/>
  <c r="J131" i="8"/>
  <c r="J132" i="8" s="1"/>
  <c r="R131" i="8" l="1"/>
  <c r="E132" i="8"/>
  <c r="R132" i="8" l="1"/>
  <c r="K134" i="8"/>
  <c r="E134" i="8"/>
  <c r="I134" i="8"/>
  <c r="P134" i="8"/>
  <c r="N134" i="8"/>
  <c r="O134" i="8"/>
  <c r="F134" i="8"/>
  <c r="M134" i="8"/>
  <c r="L134" i="8"/>
  <c r="H134" i="8"/>
  <c r="G134" i="8"/>
  <c r="J134" i="8"/>
  <c r="J136" i="8" l="1"/>
  <c r="J137" i="8" s="1"/>
  <c r="F136" i="8"/>
  <c r="F137" i="8" s="1"/>
  <c r="I136" i="8"/>
  <c r="I137" i="8" s="1"/>
  <c r="M136" i="8"/>
  <c r="M137" i="8" s="1"/>
  <c r="G136" i="8"/>
  <c r="G137" i="8" s="1"/>
  <c r="H136" i="8"/>
  <c r="H137" i="8" s="1"/>
  <c r="O136" i="8"/>
  <c r="O137" i="8" s="1"/>
  <c r="C134" i="8"/>
  <c r="E136" i="8"/>
  <c r="L136" i="8"/>
  <c r="L137" i="8" s="1"/>
  <c r="N136" i="8"/>
  <c r="N137" i="8" s="1"/>
  <c r="K136" i="8"/>
  <c r="K137" i="8" s="1"/>
  <c r="P136" i="8"/>
  <c r="P137" i="8" s="1"/>
  <c r="R136" i="8" l="1"/>
  <c r="E137" i="8"/>
  <c r="R137" i="8" l="1"/>
  <c r="N139" i="8"/>
  <c r="J139" i="8"/>
  <c r="I139" i="8"/>
  <c r="G139" i="8"/>
  <c r="O139" i="8"/>
  <c r="L139" i="8"/>
  <c r="K139" i="8"/>
  <c r="F139" i="8"/>
  <c r="M139" i="8"/>
  <c r="H139" i="8"/>
  <c r="E139" i="8"/>
  <c r="P139" i="8"/>
  <c r="P141" i="8" l="1"/>
  <c r="P142" i="8" s="1"/>
  <c r="F141" i="8"/>
  <c r="F142" i="8" s="1"/>
  <c r="G141" i="8"/>
  <c r="G142" i="8" s="1"/>
  <c r="C139" i="8"/>
  <c r="E141" i="8"/>
  <c r="K141" i="8"/>
  <c r="K142" i="8" s="1"/>
  <c r="I141" i="8"/>
  <c r="I142" i="8" s="1"/>
  <c r="M141" i="8"/>
  <c r="M142" i="8" s="1"/>
  <c r="O141" i="8"/>
  <c r="O142" i="8" s="1"/>
  <c r="N141" i="8"/>
  <c r="N142" i="8" s="1"/>
  <c r="H141" i="8"/>
  <c r="H142" i="8" s="1"/>
  <c r="L141" i="8"/>
  <c r="L142" i="8" s="1"/>
  <c r="J141" i="8"/>
  <c r="J142" i="8" s="1"/>
  <c r="R141" i="8" l="1"/>
  <c r="E142" i="8"/>
  <c r="R142" i="8" l="1"/>
  <c r="K144" i="8"/>
  <c r="M144" i="8"/>
  <c r="N144" i="8"/>
  <c r="L144" i="8"/>
  <c r="I144" i="8"/>
  <c r="O144" i="8"/>
  <c r="J144" i="8"/>
  <c r="P144" i="8"/>
  <c r="G144" i="8"/>
  <c r="F144" i="8"/>
  <c r="E144" i="8"/>
  <c r="H144" i="8"/>
  <c r="H146" i="8" l="1"/>
  <c r="H147" i="8" s="1"/>
  <c r="L146" i="8"/>
  <c r="L147" i="8" s="1"/>
  <c r="E146" i="8"/>
  <c r="C144" i="8"/>
  <c r="J146" i="8"/>
  <c r="J147" i="8" s="1"/>
  <c r="N146" i="8"/>
  <c r="N147" i="8" s="1"/>
  <c r="O146" i="8"/>
  <c r="O147" i="8" s="1"/>
  <c r="P146" i="8"/>
  <c r="P147" i="8" s="1"/>
  <c r="F146" i="8"/>
  <c r="F147" i="8" s="1"/>
  <c r="M146" i="8"/>
  <c r="M147" i="8" s="1"/>
  <c r="G146" i="8"/>
  <c r="G147" i="8" s="1"/>
  <c r="I146" i="8"/>
  <c r="I147" i="8" s="1"/>
  <c r="K146" i="8"/>
  <c r="K147" i="8" s="1"/>
  <c r="R146" i="8" l="1"/>
  <c r="E147" i="8"/>
  <c r="R147" i="8" l="1"/>
  <c r="J149" i="8"/>
  <c r="O149" i="8"/>
  <c r="F149" i="8"/>
  <c r="G149" i="8"/>
  <c r="K149" i="8"/>
  <c r="H149" i="8"/>
  <c r="E149" i="8"/>
  <c r="N149" i="8"/>
  <c r="P149" i="8"/>
  <c r="M149" i="8"/>
  <c r="I149" i="8"/>
  <c r="L149" i="8"/>
  <c r="L151" i="8" l="1"/>
  <c r="L152" i="8" s="1"/>
  <c r="I151" i="8"/>
  <c r="I152" i="8" s="1"/>
  <c r="C149" i="8"/>
  <c r="E151" i="8"/>
  <c r="F151" i="8"/>
  <c r="F152" i="8" s="1"/>
  <c r="N151" i="8"/>
  <c r="N152" i="8" s="1"/>
  <c r="M151" i="8"/>
  <c r="M152" i="8" s="1"/>
  <c r="H151" i="8"/>
  <c r="H152" i="8" s="1"/>
  <c r="O151" i="8"/>
  <c r="O152" i="8" s="1"/>
  <c r="P151" i="8"/>
  <c r="P152" i="8" s="1"/>
  <c r="K151" i="8"/>
  <c r="K152" i="8" s="1"/>
  <c r="J151" i="8"/>
  <c r="J152" i="8" s="1"/>
  <c r="G151" i="8"/>
  <c r="G152" i="8" s="1"/>
  <c r="E152" i="8" l="1"/>
  <c r="R151" i="8"/>
  <c r="R152" i="8" l="1"/>
  <c r="E154" i="8"/>
  <c r="N154" i="8"/>
  <c r="H154" i="8"/>
  <c r="P154" i="8"/>
  <c r="J154" i="8"/>
  <c r="F154" i="8"/>
  <c r="M154" i="8"/>
  <c r="O154" i="8"/>
  <c r="G154" i="8"/>
  <c r="L154" i="8"/>
  <c r="I154" i="8"/>
  <c r="K154" i="8"/>
  <c r="G156" i="8" l="1"/>
  <c r="G157" i="8" s="1"/>
  <c r="C154" i="8"/>
  <c r="E156" i="8"/>
  <c r="I156" i="8"/>
  <c r="I157" i="8" s="1"/>
  <c r="M156" i="8"/>
  <c r="M157" i="8" s="1"/>
  <c r="H156" i="8"/>
  <c r="H157" i="8" s="1"/>
  <c r="J156" i="8"/>
  <c r="J157" i="8" s="1"/>
  <c r="K156" i="8"/>
  <c r="K157" i="8" s="1"/>
  <c r="O156" i="8"/>
  <c r="O157" i="8" s="1"/>
  <c r="P156" i="8"/>
  <c r="P157" i="8" s="1"/>
  <c r="L156" i="8"/>
  <c r="L157" i="8" s="1"/>
  <c r="F156" i="8"/>
  <c r="F157" i="8" s="1"/>
  <c r="N156" i="8"/>
  <c r="N157" i="8" s="1"/>
  <c r="R156" i="8" l="1"/>
  <c r="E157" i="8"/>
  <c r="R157" i="8" l="1"/>
  <c r="E159" i="8"/>
  <c r="M159" i="8"/>
  <c r="J159" i="8"/>
  <c r="O159" i="8"/>
  <c r="L159" i="8"/>
  <c r="N159" i="8"/>
  <c r="G159" i="8"/>
  <c r="I159" i="8"/>
  <c r="H159" i="8"/>
  <c r="K159" i="8"/>
  <c r="P159" i="8"/>
  <c r="F159" i="8"/>
  <c r="J161" i="8" l="1"/>
  <c r="J162" i="8" s="1"/>
  <c r="K161" i="8"/>
  <c r="K162" i="8" s="1"/>
  <c r="M161" i="8"/>
  <c r="M162" i="8" s="1"/>
  <c r="H161" i="8"/>
  <c r="H162" i="8" s="1"/>
  <c r="L161" i="8"/>
  <c r="L162" i="8" s="1"/>
  <c r="C159" i="8"/>
  <c r="E161" i="8"/>
  <c r="P161" i="8"/>
  <c r="P162" i="8" s="1"/>
  <c r="G161" i="8"/>
  <c r="G162" i="8" s="1"/>
  <c r="N161" i="8"/>
  <c r="N162" i="8" s="1"/>
  <c r="F161" i="8"/>
  <c r="F162" i="8" s="1"/>
  <c r="I161" i="8"/>
  <c r="I162" i="8" s="1"/>
  <c r="O161" i="8"/>
  <c r="O162" i="8" s="1"/>
  <c r="E162" i="8" l="1"/>
  <c r="R161" i="8"/>
  <c r="R162" i="8" l="1"/>
  <c r="E164" i="8"/>
  <c r="G164" i="8"/>
  <c r="F164" i="8"/>
  <c r="O164" i="8"/>
  <c r="J164" i="8"/>
  <c r="M164" i="8"/>
  <c r="L164" i="8"/>
  <c r="P164" i="8"/>
  <c r="N164" i="8"/>
  <c r="I164" i="8"/>
  <c r="K164" i="8"/>
  <c r="H164" i="8"/>
  <c r="L166" i="8" l="1"/>
  <c r="L167" i="8" s="1"/>
  <c r="I166" i="8"/>
  <c r="I167" i="8" s="1"/>
  <c r="G166" i="8"/>
  <c r="G167" i="8" s="1"/>
  <c r="N166" i="8"/>
  <c r="N167" i="8" s="1"/>
  <c r="J166" i="8"/>
  <c r="J167" i="8" s="1"/>
  <c r="C164" i="8"/>
  <c r="E166" i="8"/>
  <c r="K166" i="8"/>
  <c r="K167" i="8" s="1"/>
  <c r="F166" i="8"/>
  <c r="F167" i="8" s="1"/>
  <c r="M166" i="8"/>
  <c r="M167" i="8" s="1"/>
  <c r="H166" i="8"/>
  <c r="H167" i="8" s="1"/>
  <c r="P166" i="8"/>
  <c r="P167" i="8" s="1"/>
  <c r="O166" i="8"/>
  <c r="O167" i="8" s="1"/>
  <c r="E167" i="8" l="1"/>
  <c r="R166" i="8"/>
  <c r="R167" i="8" l="1"/>
  <c r="E169" i="8"/>
  <c r="F169" i="8"/>
  <c r="H169" i="8"/>
  <c r="O169" i="8"/>
  <c r="M169" i="8"/>
  <c r="P169" i="8"/>
  <c r="I169" i="8"/>
  <c r="L169" i="8"/>
  <c r="G169" i="8"/>
  <c r="J169" i="8"/>
  <c r="N169" i="8"/>
  <c r="K169" i="8"/>
  <c r="N171" i="8" l="1"/>
  <c r="N172" i="8" s="1"/>
  <c r="J171" i="8"/>
  <c r="J172" i="8" s="1"/>
  <c r="F171" i="8"/>
  <c r="F172" i="8" s="1"/>
  <c r="H171" i="8"/>
  <c r="H172" i="8" s="1"/>
  <c r="G171" i="8"/>
  <c r="G172" i="8" s="1"/>
  <c r="M171" i="8"/>
  <c r="M172" i="8" s="1"/>
  <c r="C169" i="8"/>
  <c r="E171" i="8"/>
  <c r="I171" i="8"/>
  <c r="I172" i="8" s="1"/>
  <c r="P171" i="8"/>
  <c r="P172" i="8" s="1"/>
  <c r="K171" i="8"/>
  <c r="K172" i="8" s="1"/>
  <c r="L171" i="8"/>
  <c r="L172" i="8" s="1"/>
  <c r="O171" i="8"/>
  <c r="O172" i="8" s="1"/>
  <c r="E172" i="8" l="1"/>
  <c r="R171" i="8"/>
  <c r="R172" i="8" l="1"/>
  <c r="I174" i="8"/>
  <c r="K174" i="8"/>
  <c r="N174" i="8"/>
  <c r="F174" i="8"/>
  <c r="G174" i="8"/>
  <c r="E174" i="8"/>
  <c r="P174" i="8"/>
  <c r="L174" i="8"/>
  <c r="J174" i="8"/>
  <c r="H174" i="8"/>
  <c r="M174" i="8"/>
  <c r="O174" i="8"/>
  <c r="M176" i="8" l="1"/>
  <c r="M177" i="8" s="1"/>
  <c r="H176" i="8"/>
  <c r="H177" i="8" s="1"/>
  <c r="C174" i="8"/>
  <c r="E176" i="8"/>
  <c r="K176" i="8"/>
  <c r="K177" i="8" s="1"/>
  <c r="N176" i="8"/>
  <c r="N177" i="8" s="1"/>
  <c r="J176" i="8"/>
  <c r="J177" i="8" s="1"/>
  <c r="G176" i="8"/>
  <c r="G177" i="8" s="1"/>
  <c r="I176" i="8"/>
  <c r="I177" i="8" s="1"/>
  <c r="P176" i="8"/>
  <c r="P177" i="8" s="1"/>
  <c r="O176" i="8"/>
  <c r="O177" i="8" s="1"/>
  <c r="L176" i="8"/>
  <c r="L177" i="8" s="1"/>
  <c r="F176" i="8"/>
  <c r="F177" i="8" s="1"/>
  <c r="R176" i="8" l="1"/>
  <c r="E177" i="8"/>
  <c r="R177" i="8" l="1"/>
  <c r="K179" i="8"/>
  <c r="J179" i="8"/>
  <c r="I179" i="8"/>
  <c r="O179" i="8"/>
  <c r="F179" i="8"/>
  <c r="M179" i="8"/>
  <c r="E179" i="8"/>
  <c r="N179" i="8"/>
  <c r="G179" i="8"/>
  <c r="P179" i="8"/>
  <c r="L179" i="8"/>
  <c r="H179" i="8"/>
  <c r="L181" i="8" l="1"/>
  <c r="L182" i="8" s="1"/>
  <c r="I181" i="8"/>
  <c r="I182" i="8" s="1"/>
  <c r="M181" i="8"/>
  <c r="M182" i="8" s="1"/>
  <c r="G181" i="8"/>
  <c r="G182" i="8" s="1"/>
  <c r="F181" i="8"/>
  <c r="F182" i="8" s="1"/>
  <c r="K181" i="8"/>
  <c r="K182" i="8" s="1"/>
  <c r="C179" i="8"/>
  <c r="E181" i="8"/>
  <c r="P181" i="8"/>
  <c r="P182" i="8" s="1"/>
  <c r="J181" i="8"/>
  <c r="J182" i="8" s="1"/>
  <c r="H181" i="8"/>
  <c r="H182" i="8" s="1"/>
  <c r="N181" i="8"/>
  <c r="N182" i="8" s="1"/>
  <c r="O181" i="8"/>
  <c r="O182" i="8" s="1"/>
  <c r="E182" i="8" l="1"/>
  <c r="R181" i="8"/>
  <c r="R182" i="8" l="1"/>
  <c r="L184" i="8"/>
  <c r="M184" i="8"/>
  <c r="F184" i="8"/>
  <c r="E184" i="8"/>
  <c r="J184" i="8"/>
  <c r="N184" i="8"/>
  <c r="I184" i="8"/>
  <c r="G184" i="8"/>
  <c r="K184" i="8"/>
  <c r="P184" i="8"/>
  <c r="H184" i="8"/>
  <c r="O184" i="8"/>
  <c r="F186" i="8" l="1"/>
  <c r="F187" i="8" s="1"/>
  <c r="M186" i="8"/>
  <c r="M187" i="8" s="1"/>
  <c r="K186" i="8"/>
  <c r="K187" i="8" s="1"/>
  <c r="J186" i="8"/>
  <c r="J187" i="8" s="1"/>
  <c r="L186" i="8"/>
  <c r="L187" i="8" s="1"/>
  <c r="H186" i="8"/>
  <c r="H187" i="8" s="1"/>
  <c r="I186" i="8"/>
  <c r="I187" i="8" s="1"/>
  <c r="P186" i="8"/>
  <c r="P187" i="8" s="1"/>
  <c r="N186" i="8"/>
  <c r="N187" i="8" s="1"/>
  <c r="O186" i="8"/>
  <c r="O187" i="8" s="1"/>
  <c r="G186" i="8"/>
  <c r="G187" i="8" s="1"/>
  <c r="E186" i="8"/>
  <c r="C184" i="8"/>
  <c r="E187" i="8" l="1"/>
  <c r="R186" i="8"/>
  <c r="R187" i="8" l="1"/>
  <c r="E189" i="8"/>
  <c r="J189" i="8"/>
  <c r="O189" i="8"/>
  <c r="F189" i="8"/>
  <c r="K189" i="8"/>
  <c r="L189" i="8"/>
  <c r="I189" i="8"/>
  <c r="N189" i="8"/>
  <c r="G189" i="8"/>
  <c r="H189" i="8"/>
  <c r="P189" i="8"/>
  <c r="M189" i="8"/>
  <c r="P191" i="8" l="1"/>
  <c r="P192" i="8" s="1"/>
  <c r="J191" i="8"/>
  <c r="J192" i="8" s="1"/>
  <c r="I191" i="8"/>
  <c r="I192" i="8" s="1"/>
  <c r="H191" i="8"/>
  <c r="H192" i="8" s="1"/>
  <c r="G191" i="8"/>
  <c r="G192" i="8" s="1"/>
  <c r="K191" i="8"/>
  <c r="K192" i="8" s="1"/>
  <c r="C189" i="8"/>
  <c r="E191" i="8"/>
  <c r="O191" i="8"/>
  <c r="O192" i="8" s="1"/>
  <c r="L191" i="8"/>
  <c r="L192" i="8" s="1"/>
  <c r="M191" i="8"/>
  <c r="M192" i="8" s="1"/>
  <c r="N191" i="8"/>
  <c r="N192" i="8" s="1"/>
  <c r="F191" i="8"/>
  <c r="F192" i="8" s="1"/>
  <c r="E192" i="8" l="1"/>
  <c r="R191" i="8"/>
  <c r="R192" i="8" l="1"/>
  <c r="O194" i="8"/>
  <c r="M194" i="8"/>
  <c r="F194" i="8"/>
  <c r="P194" i="8"/>
  <c r="I194" i="8"/>
  <c r="G194" i="8"/>
  <c r="E194" i="8"/>
  <c r="L194" i="8"/>
  <c r="N194" i="8"/>
  <c r="J194" i="8"/>
  <c r="H194" i="8"/>
  <c r="K194" i="8"/>
  <c r="G196" i="8" l="1"/>
  <c r="G197" i="8" s="1"/>
  <c r="M196" i="8"/>
  <c r="M197" i="8" s="1"/>
  <c r="H196" i="8"/>
  <c r="H197" i="8" s="1"/>
  <c r="F196" i="8"/>
  <c r="F197" i="8" s="1"/>
  <c r="N196" i="8"/>
  <c r="N197" i="8" s="1"/>
  <c r="I196" i="8"/>
  <c r="I197" i="8" s="1"/>
  <c r="O196" i="8"/>
  <c r="O197" i="8" s="1"/>
  <c r="E196" i="8"/>
  <c r="C194" i="8"/>
  <c r="J196" i="8"/>
  <c r="J197" i="8" s="1"/>
  <c r="K196" i="8"/>
  <c r="K197" i="8" s="1"/>
  <c r="L196" i="8"/>
  <c r="L197" i="8" s="1"/>
  <c r="P196" i="8"/>
  <c r="P197" i="8" s="1"/>
  <c r="E197" i="8" l="1"/>
  <c r="R196" i="8"/>
  <c r="R197" i="8" l="1"/>
  <c r="E199" i="8"/>
  <c r="K199" i="8"/>
  <c r="P199" i="8"/>
  <c r="F199" i="8"/>
  <c r="G199" i="8"/>
  <c r="H199" i="8"/>
  <c r="N199" i="8"/>
  <c r="O199" i="8"/>
  <c r="M199" i="8"/>
  <c r="I199" i="8"/>
  <c r="J199" i="8"/>
  <c r="L199" i="8"/>
  <c r="J201" i="8" l="1"/>
  <c r="J202" i="8" s="1"/>
  <c r="K201" i="8"/>
  <c r="K202" i="8" s="1"/>
  <c r="N201" i="8"/>
  <c r="N202" i="8" s="1"/>
  <c r="I201" i="8"/>
  <c r="I202" i="8" s="1"/>
  <c r="M201" i="8"/>
  <c r="M202" i="8" s="1"/>
  <c r="G201" i="8"/>
  <c r="G202" i="8" s="1"/>
  <c r="E201" i="8"/>
  <c r="C199" i="8"/>
  <c r="P201" i="8"/>
  <c r="P202" i="8" s="1"/>
  <c r="H201" i="8"/>
  <c r="H202" i="8" s="1"/>
  <c r="L201" i="8"/>
  <c r="L202" i="8" s="1"/>
  <c r="O201" i="8"/>
  <c r="O202" i="8" s="1"/>
  <c r="F201" i="8"/>
  <c r="F202" i="8" s="1"/>
  <c r="E202" i="8" l="1"/>
  <c r="R201" i="8"/>
  <c r="R202" i="8" l="1"/>
  <c r="P204" i="8"/>
  <c r="L204" i="8"/>
  <c r="F204" i="8"/>
  <c r="J204" i="8"/>
  <c r="N204" i="8"/>
  <c r="M204" i="8"/>
  <c r="G204" i="8"/>
  <c r="E204" i="8"/>
  <c r="H204" i="8"/>
  <c r="O204" i="8"/>
  <c r="K204" i="8"/>
  <c r="I204" i="8"/>
  <c r="L206" i="8" l="1"/>
  <c r="L207" i="8" s="1"/>
  <c r="K206" i="8"/>
  <c r="K207" i="8" s="1"/>
  <c r="F206" i="8"/>
  <c r="F207" i="8" s="1"/>
  <c r="O206" i="8"/>
  <c r="O207" i="8" s="1"/>
  <c r="H206" i="8"/>
  <c r="H207" i="8" s="1"/>
  <c r="N206" i="8"/>
  <c r="N207" i="8" s="1"/>
  <c r="P206" i="8"/>
  <c r="P207" i="8" s="1"/>
  <c r="G206" i="8"/>
  <c r="G207" i="8" s="1"/>
  <c r="M206" i="8"/>
  <c r="M207" i="8" s="1"/>
  <c r="I206" i="8"/>
  <c r="I207" i="8" s="1"/>
  <c r="C204" i="8"/>
  <c r="E206" i="8"/>
  <c r="J206" i="8"/>
  <c r="J207" i="8" s="1"/>
  <c r="E207" i="8" l="1"/>
  <c r="R206" i="8"/>
  <c r="R207" i="8" l="1"/>
  <c r="J209" i="8"/>
  <c r="O209" i="8"/>
  <c r="G209" i="8"/>
  <c r="L209" i="8"/>
  <c r="F209" i="8"/>
  <c r="H209" i="8"/>
  <c r="P209" i="8"/>
  <c r="M209" i="8"/>
  <c r="E209" i="8"/>
  <c r="K209" i="8"/>
  <c r="N209" i="8"/>
  <c r="I209" i="8"/>
  <c r="N211" i="8" l="1"/>
  <c r="N212" i="8" s="1"/>
  <c r="H211" i="8"/>
  <c r="H212" i="8" s="1"/>
  <c r="O211" i="8"/>
  <c r="O212" i="8" s="1"/>
  <c r="G211" i="8"/>
  <c r="G212" i="8" s="1"/>
  <c r="F211" i="8"/>
  <c r="F212" i="8" s="1"/>
  <c r="J211" i="8"/>
  <c r="J212" i="8" s="1"/>
  <c r="P211" i="8"/>
  <c r="P212" i="8" s="1"/>
  <c r="K211" i="8"/>
  <c r="K212" i="8" s="1"/>
  <c r="C209" i="8"/>
  <c r="E211" i="8"/>
  <c r="I211" i="8"/>
  <c r="I212" i="8" s="1"/>
  <c r="M211" i="8"/>
  <c r="M212" i="8" s="1"/>
  <c r="L211" i="8"/>
  <c r="L212" i="8" s="1"/>
  <c r="E212" i="8" l="1"/>
  <c r="R211" i="8"/>
  <c r="R212" i="8" l="1"/>
  <c r="I214" i="8"/>
  <c r="L214" i="8"/>
  <c r="M214" i="8"/>
  <c r="H214" i="8"/>
  <c r="K214" i="8"/>
  <c r="N214" i="8"/>
  <c r="O214" i="8"/>
  <c r="F214" i="8"/>
  <c r="P214" i="8"/>
  <c r="G214" i="8"/>
  <c r="E214" i="8"/>
  <c r="J214" i="8"/>
  <c r="J216" i="8" l="1"/>
  <c r="J217" i="8" s="1"/>
  <c r="F216" i="8"/>
  <c r="F217" i="8" s="1"/>
  <c r="C214" i="8"/>
  <c r="E216" i="8"/>
  <c r="O216" i="8"/>
  <c r="O217" i="8" s="1"/>
  <c r="M216" i="8"/>
  <c r="M217" i="8" s="1"/>
  <c r="G216" i="8"/>
  <c r="G217" i="8" s="1"/>
  <c r="N216" i="8"/>
  <c r="N217" i="8" s="1"/>
  <c r="L216" i="8"/>
  <c r="L217" i="8" s="1"/>
  <c r="P216" i="8"/>
  <c r="P217" i="8" s="1"/>
  <c r="K216" i="8"/>
  <c r="K217" i="8" s="1"/>
  <c r="I216" i="8"/>
  <c r="I217" i="8" s="1"/>
  <c r="H216" i="8"/>
  <c r="H217" i="8" s="1"/>
  <c r="E217" i="8" l="1"/>
  <c r="R216" i="8"/>
  <c r="R217" i="8" l="1"/>
  <c r="O219" i="8"/>
  <c r="G219" i="8"/>
  <c r="L219" i="8"/>
  <c r="K219" i="8"/>
  <c r="H219" i="8"/>
  <c r="J219" i="8"/>
  <c r="F219" i="8"/>
  <c r="E219" i="8"/>
  <c r="M219" i="8"/>
  <c r="N219" i="8"/>
  <c r="P219" i="8"/>
  <c r="I219" i="8"/>
  <c r="P221" i="8" l="1"/>
  <c r="P222" i="8" s="1"/>
  <c r="J221" i="8"/>
  <c r="J222" i="8" s="1"/>
  <c r="G221" i="8"/>
  <c r="G222" i="8" s="1"/>
  <c r="L221" i="8"/>
  <c r="L222" i="8" s="1"/>
  <c r="M221" i="8"/>
  <c r="M222" i="8" s="1"/>
  <c r="H221" i="8"/>
  <c r="H222" i="8" s="1"/>
  <c r="O221" i="8"/>
  <c r="O222" i="8" s="1"/>
  <c r="F221" i="8"/>
  <c r="F222" i="8" s="1"/>
  <c r="N221" i="8"/>
  <c r="N222" i="8" s="1"/>
  <c r="I221" i="8"/>
  <c r="I222" i="8" s="1"/>
  <c r="C219" i="8"/>
  <c r="E221" i="8"/>
  <c r="K221" i="8"/>
  <c r="K222" i="8" s="1"/>
  <c r="E222" i="8" l="1"/>
  <c r="R221" i="8"/>
  <c r="R222" i="8" l="1"/>
  <c r="K224" i="8"/>
  <c r="E224" i="8"/>
  <c r="L224" i="8"/>
  <c r="F224" i="8"/>
  <c r="P224" i="8"/>
  <c r="G224" i="8"/>
  <c r="M224" i="8"/>
  <c r="O224" i="8"/>
  <c r="N224" i="8"/>
  <c r="J224" i="8"/>
  <c r="I224" i="8"/>
  <c r="H224" i="8"/>
  <c r="L226" i="8" l="1"/>
  <c r="L227" i="8" s="1"/>
  <c r="J226" i="8"/>
  <c r="J227" i="8" s="1"/>
  <c r="C224" i="8"/>
  <c r="E226" i="8"/>
  <c r="M226" i="8"/>
  <c r="M227" i="8" s="1"/>
  <c r="N226" i="8"/>
  <c r="N227" i="8" s="1"/>
  <c r="P226" i="8"/>
  <c r="P227" i="8" s="1"/>
  <c r="K226" i="8"/>
  <c r="K227" i="8" s="1"/>
  <c r="I226" i="8"/>
  <c r="I227" i="8" s="1"/>
  <c r="G226" i="8"/>
  <c r="G227" i="8" s="1"/>
  <c r="H226" i="8"/>
  <c r="H227" i="8" s="1"/>
  <c r="O226" i="8"/>
  <c r="O227" i="8" s="1"/>
  <c r="F226" i="8"/>
  <c r="F227" i="8" s="1"/>
  <c r="E227" i="8" l="1"/>
  <c r="R226" i="8"/>
  <c r="R227" i="8" l="1"/>
  <c r="M229" i="8"/>
  <c r="P229" i="8"/>
  <c r="I229" i="8"/>
  <c r="H229" i="8"/>
  <c r="F229" i="8"/>
  <c r="L229" i="8"/>
  <c r="E229" i="8"/>
  <c r="N229" i="8"/>
  <c r="K229" i="8"/>
  <c r="G229" i="8"/>
  <c r="O229" i="8"/>
  <c r="J229" i="8"/>
  <c r="O231" i="8" l="1"/>
  <c r="O232" i="8" s="1"/>
  <c r="C229" i="8"/>
  <c r="E231" i="8"/>
  <c r="I231" i="8"/>
  <c r="I232" i="8" s="1"/>
  <c r="G231" i="8"/>
  <c r="G232" i="8" s="1"/>
  <c r="L231" i="8"/>
  <c r="L232" i="8" s="1"/>
  <c r="P231" i="8"/>
  <c r="P232" i="8" s="1"/>
  <c r="K231" i="8"/>
  <c r="K232" i="8" s="1"/>
  <c r="F231" i="8"/>
  <c r="F232" i="8" s="1"/>
  <c r="M231" i="8"/>
  <c r="M232" i="8" s="1"/>
  <c r="J231" i="8"/>
  <c r="J232" i="8" s="1"/>
  <c r="N231" i="8"/>
  <c r="N232" i="8" s="1"/>
  <c r="H231" i="8"/>
  <c r="H232" i="8" s="1"/>
  <c r="R231" i="8" l="1"/>
  <c r="E232" i="8"/>
  <c r="R232" i="8" l="1"/>
  <c r="E234" i="8"/>
  <c r="G234" i="8"/>
  <c r="P234" i="8"/>
  <c r="F234" i="8"/>
  <c r="J234" i="8"/>
  <c r="H234" i="8"/>
  <c r="O234" i="8"/>
  <c r="I234" i="8"/>
  <c r="L234" i="8"/>
  <c r="K234" i="8"/>
  <c r="M234" i="8"/>
  <c r="N234" i="8"/>
  <c r="M236" i="8" l="1"/>
  <c r="M237" i="8" s="1"/>
  <c r="O236" i="8"/>
  <c r="O237" i="8" s="1"/>
  <c r="P236" i="8"/>
  <c r="P237" i="8" s="1"/>
  <c r="K236" i="8"/>
  <c r="K237" i="8" s="1"/>
  <c r="H236" i="8"/>
  <c r="H237" i="8" s="1"/>
  <c r="G236" i="8"/>
  <c r="G237" i="8" s="1"/>
  <c r="L236" i="8"/>
  <c r="L237" i="8" s="1"/>
  <c r="J236" i="8"/>
  <c r="J237" i="8" s="1"/>
  <c r="C234" i="8"/>
  <c r="E236" i="8"/>
  <c r="N236" i="8"/>
  <c r="N237" i="8" s="1"/>
  <c r="I236" i="8"/>
  <c r="I237" i="8" s="1"/>
  <c r="F236" i="8"/>
  <c r="F237" i="8" s="1"/>
  <c r="E237" i="8" l="1"/>
  <c r="R236" i="8"/>
  <c r="R237" i="8" l="1"/>
  <c r="N239" i="8"/>
  <c r="F239" i="8"/>
  <c r="M239" i="8"/>
  <c r="P239" i="8"/>
  <c r="H239" i="8"/>
  <c r="L239" i="8"/>
  <c r="K239" i="8"/>
  <c r="G239" i="8"/>
  <c r="E239" i="8"/>
  <c r="I239" i="8"/>
  <c r="O239" i="8"/>
  <c r="J239" i="8"/>
  <c r="O241" i="8" l="1"/>
  <c r="O242" i="8" s="1"/>
  <c r="K241" i="8"/>
  <c r="K242" i="8" s="1"/>
  <c r="M241" i="8"/>
  <c r="M242" i="8" s="1"/>
  <c r="I241" i="8"/>
  <c r="I242" i="8" s="1"/>
  <c r="L241" i="8"/>
  <c r="L242" i="8" s="1"/>
  <c r="F241" i="8"/>
  <c r="F242" i="8" s="1"/>
  <c r="C239" i="8"/>
  <c r="E241" i="8"/>
  <c r="H241" i="8"/>
  <c r="H242" i="8" s="1"/>
  <c r="N241" i="8"/>
  <c r="N242" i="8" s="1"/>
  <c r="J241" i="8"/>
  <c r="J242" i="8" s="1"/>
  <c r="G241" i="8"/>
  <c r="G242" i="8" s="1"/>
  <c r="P241" i="8"/>
  <c r="P242" i="8" s="1"/>
  <c r="E242" i="8" l="1"/>
  <c r="R241" i="8"/>
  <c r="R242" i="8" l="1"/>
  <c r="H244" i="8"/>
  <c r="J244" i="8"/>
  <c r="P244" i="8"/>
  <c r="O244" i="8"/>
  <c r="M244" i="8"/>
  <c r="L244" i="8"/>
  <c r="I244" i="8"/>
  <c r="F244" i="8"/>
  <c r="E244" i="8"/>
  <c r="N244" i="8"/>
  <c r="G244" i="8"/>
  <c r="K244" i="8"/>
  <c r="P246" i="8" l="1"/>
  <c r="P247" i="8" s="1"/>
  <c r="N246" i="8"/>
  <c r="N247" i="8" s="1"/>
  <c r="L246" i="8"/>
  <c r="L247" i="8" s="1"/>
  <c r="J246" i="8"/>
  <c r="J247" i="8" s="1"/>
  <c r="I246" i="8"/>
  <c r="I247" i="8" s="1"/>
  <c r="C244" i="8"/>
  <c r="E246" i="8"/>
  <c r="M246" i="8"/>
  <c r="M247" i="8" s="1"/>
  <c r="H246" i="8"/>
  <c r="H247" i="8" s="1"/>
  <c r="G246" i="8"/>
  <c r="G247" i="8" s="1"/>
  <c r="K246" i="8"/>
  <c r="K247" i="8" s="1"/>
  <c r="F246" i="8"/>
  <c r="F247" i="8" s="1"/>
  <c r="O246" i="8"/>
  <c r="O247" i="8" s="1"/>
  <c r="R246" i="8" l="1"/>
  <c r="E247" i="8"/>
  <c r="R247" i="8" l="1"/>
  <c r="E249" i="8"/>
  <c r="H249" i="8"/>
  <c r="K249" i="8"/>
  <c r="O249" i="8"/>
  <c r="M249" i="8"/>
  <c r="J249" i="8"/>
  <c r="P249" i="8"/>
  <c r="L249" i="8"/>
  <c r="I249" i="8"/>
  <c r="G249" i="8"/>
  <c r="F249" i="8"/>
  <c r="N249" i="8"/>
  <c r="F251" i="8" l="1"/>
  <c r="F252" i="8" s="1"/>
  <c r="J251" i="8"/>
  <c r="J252" i="8" s="1"/>
  <c r="H251" i="8"/>
  <c r="H252" i="8" s="1"/>
  <c r="P251" i="8"/>
  <c r="P252" i="8" s="1"/>
  <c r="M251" i="8"/>
  <c r="M252" i="8" s="1"/>
  <c r="C249" i="8"/>
  <c r="E251" i="8"/>
  <c r="K251" i="8"/>
  <c r="K252" i="8" s="1"/>
  <c r="G251" i="8"/>
  <c r="G252" i="8" s="1"/>
  <c r="I251" i="8"/>
  <c r="I252" i="8" s="1"/>
  <c r="N251" i="8"/>
  <c r="N252" i="8" s="1"/>
  <c r="L251" i="8"/>
  <c r="L252" i="8" s="1"/>
  <c r="O251" i="8"/>
  <c r="O252" i="8" s="1"/>
  <c r="R251" i="8" l="1"/>
  <c r="E252" i="8"/>
  <c r="R252" i="8" l="1"/>
  <c r="E254" i="8"/>
  <c r="G254" i="8"/>
  <c r="N254" i="8"/>
  <c r="O254" i="8"/>
  <c r="K254" i="8"/>
  <c r="J254" i="8"/>
  <c r="F254" i="8"/>
  <c r="H254" i="8"/>
  <c r="M254" i="8"/>
  <c r="L254" i="8"/>
  <c r="I254" i="8"/>
  <c r="P254" i="8"/>
  <c r="I256" i="8" l="1"/>
  <c r="I257" i="8" s="1"/>
  <c r="L256" i="8"/>
  <c r="L257" i="8" s="1"/>
  <c r="J256" i="8"/>
  <c r="J257" i="8" s="1"/>
  <c r="G256" i="8"/>
  <c r="G257" i="8" s="1"/>
  <c r="N256" i="8"/>
  <c r="N257" i="8" s="1"/>
  <c r="M256" i="8"/>
  <c r="M257" i="8" s="1"/>
  <c r="K256" i="8"/>
  <c r="K257" i="8" s="1"/>
  <c r="C254" i="8"/>
  <c r="E256" i="8"/>
  <c r="F256" i="8"/>
  <c r="F257" i="8" s="1"/>
  <c r="P256" i="8"/>
  <c r="P257" i="8" s="1"/>
  <c r="H256" i="8"/>
  <c r="H257" i="8" s="1"/>
  <c r="O256" i="8"/>
  <c r="O257" i="8" s="1"/>
  <c r="R256" i="8" l="1"/>
  <c r="E257" i="8"/>
  <c r="R257" i="8" l="1"/>
  <c r="E259" i="8"/>
  <c r="P259" i="8"/>
  <c r="O259" i="8"/>
  <c r="I259" i="8"/>
  <c r="J259" i="8"/>
  <c r="N259" i="8"/>
  <c r="K259" i="8"/>
  <c r="F259" i="8"/>
  <c r="H259" i="8"/>
  <c r="L259" i="8"/>
  <c r="G259" i="8"/>
  <c r="M259" i="8"/>
  <c r="G261" i="8" l="1"/>
  <c r="G262" i="8" s="1"/>
  <c r="N261" i="8"/>
  <c r="N262" i="8" s="1"/>
  <c r="P261" i="8"/>
  <c r="P262" i="8" s="1"/>
  <c r="K261" i="8"/>
  <c r="K262" i="8" s="1"/>
  <c r="L261" i="8"/>
  <c r="L262" i="8" s="1"/>
  <c r="H261" i="8"/>
  <c r="H262" i="8" s="1"/>
  <c r="J261" i="8"/>
  <c r="J262" i="8" s="1"/>
  <c r="E261" i="8"/>
  <c r="C259" i="8"/>
  <c r="O261" i="8"/>
  <c r="O262" i="8" s="1"/>
  <c r="M261" i="8"/>
  <c r="M262" i="8" s="1"/>
  <c r="F261" i="8"/>
  <c r="F262" i="8" s="1"/>
  <c r="I261" i="8"/>
  <c r="I262" i="8" s="1"/>
  <c r="R261" i="8" l="1"/>
  <c r="E262" i="8"/>
  <c r="R262" i="8" l="1"/>
  <c r="E264" i="8"/>
  <c r="M264" i="8"/>
  <c r="I264" i="8"/>
  <c r="K264" i="8"/>
  <c r="H264" i="8"/>
  <c r="G264" i="8"/>
  <c r="P264" i="8"/>
  <c r="L264" i="8"/>
  <c r="J264" i="8"/>
  <c r="O264" i="8"/>
  <c r="N264" i="8"/>
  <c r="F264" i="8"/>
  <c r="F266" i="8" l="1"/>
  <c r="F267" i="8" s="1"/>
  <c r="K266" i="8"/>
  <c r="K267" i="8" s="1"/>
  <c r="N266" i="8"/>
  <c r="N267" i="8" s="1"/>
  <c r="P266" i="8"/>
  <c r="P267" i="8" s="1"/>
  <c r="I266" i="8"/>
  <c r="I267" i="8" s="1"/>
  <c r="O266" i="8"/>
  <c r="O267" i="8" s="1"/>
  <c r="G266" i="8"/>
  <c r="G267" i="8" s="1"/>
  <c r="M266" i="8"/>
  <c r="M267" i="8" s="1"/>
  <c r="J266" i="8"/>
  <c r="J267" i="8" s="1"/>
  <c r="H266" i="8"/>
  <c r="H267" i="8" s="1"/>
  <c r="E266" i="8"/>
  <c r="C264" i="8"/>
  <c r="L266" i="8"/>
  <c r="L267" i="8" s="1"/>
  <c r="E267" i="8" l="1"/>
  <c r="R266" i="8"/>
  <c r="R267" i="8" l="1"/>
  <c r="L269" i="8"/>
  <c r="F269" i="8"/>
  <c r="N269" i="8"/>
  <c r="I269" i="8"/>
  <c r="G269" i="8"/>
  <c r="J269" i="8"/>
  <c r="E269" i="8"/>
  <c r="K269" i="8"/>
  <c r="O269" i="8"/>
  <c r="H269" i="8"/>
  <c r="P269" i="8"/>
  <c r="M269" i="8"/>
  <c r="C269" i="8" l="1"/>
  <c r="E271" i="8"/>
  <c r="H271" i="8"/>
  <c r="H272" i="8" s="1"/>
  <c r="F271" i="8"/>
  <c r="F272" i="8" s="1"/>
  <c r="P271" i="8"/>
  <c r="P272" i="8" s="1"/>
  <c r="O271" i="8"/>
  <c r="O272" i="8" s="1"/>
  <c r="G271" i="8"/>
  <c r="G272" i="8" s="1"/>
  <c r="L271" i="8"/>
  <c r="L272" i="8" s="1"/>
  <c r="N271" i="8"/>
  <c r="N272" i="8" s="1"/>
  <c r="J271" i="8"/>
  <c r="J272" i="8" s="1"/>
  <c r="M271" i="8"/>
  <c r="M272" i="8" s="1"/>
  <c r="K271" i="8"/>
  <c r="K272" i="8" s="1"/>
  <c r="I271" i="8"/>
  <c r="I272" i="8" s="1"/>
  <c r="E272" i="8" l="1"/>
  <c r="R271" i="8"/>
  <c r="R272" i="8" l="1"/>
  <c r="H274" i="8"/>
  <c r="P274" i="8"/>
  <c r="G274" i="8"/>
  <c r="N274" i="8"/>
  <c r="M274" i="8"/>
  <c r="I274" i="8"/>
  <c r="E274" i="8"/>
  <c r="F274" i="8"/>
  <c r="O274" i="8"/>
  <c r="L274" i="8"/>
  <c r="J274" i="8"/>
  <c r="K274" i="8"/>
  <c r="J276" i="8" l="1"/>
  <c r="J277" i="8" s="1"/>
  <c r="P276" i="8"/>
  <c r="P277" i="8" s="1"/>
  <c r="C274" i="8"/>
  <c r="E276" i="8"/>
  <c r="L276" i="8"/>
  <c r="L277" i="8" s="1"/>
  <c r="O276" i="8"/>
  <c r="O277" i="8" s="1"/>
  <c r="M276" i="8"/>
  <c r="M277" i="8" s="1"/>
  <c r="H276" i="8"/>
  <c r="H277" i="8" s="1"/>
  <c r="G276" i="8"/>
  <c r="G277" i="8" s="1"/>
  <c r="I276" i="8"/>
  <c r="I277" i="8" s="1"/>
  <c r="K276" i="8"/>
  <c r="K277" i="8" s="1"/>
  <c r="F276" i="8"/>
  <c r="F277" i="8" s="1"/>
  <c r="N276" i="8"/>
  <c r="N277" i="8" s="1"/>
  <c r="R276" i="8" l="1"/>
  <c r="E277" i="8"/>
  <c r="R277" i="8" l="1"/>
  <c r="L279" i="8"/>
  <c r="M279" i="8"/>
  <c r="G279" i="8"/>
  <c r="K279" i="8"/>
  <c r="N279" i="8"/>
  <c r="J279" i="8"/>
  <c r="E279" i="8"/>
  <c r="O279" i="8"/>
  <c r="H279" i="8"/>
  <c r="I279" i="8"/>
  <c r="F279" i="8"/>
  <c r="P279" i="8"/>
  <c r="M281" i="8" l="1"/>
  <c r="M282" i="8" s="1"/>
  <c r="F281" i="8"/>
  <c r="F282" i="8" s="1"/>
  <c r="G281" i="8"/>
  <c r="G282" i="8" s="1"/>
  <c r="I281" i="8"/>
  <c r="I282" i="8" s="1"/>
  <c r="H281" i="8"/>
  <c r="H282" i="8" s="1"/>
  <c r="N281" i="8"/>
  <c r="N282" i="8" s="1"/>
  <c r="L281" i="8"/>
  <c r="L282" i="8" s="1"/>
  <c r="E281" i="8"/>
  <c r="C279" i="8"/>
  <c r="J281" i="8"/>
  <c r="J282" i="8" s="1"/>
  <c r="P281" i="8"/>
  <c r="P282" i="8" s="1"/>
  <c r="O281" i="8"/>
  <c r="O282" i="8" s="1"/>
  <c r="K281" i="8"/>
  <c r="K282" i="8" s="1"/>
  <c r="R281" i="8" l="1"/>
  <c r="E282" i="8"/>
  <c r="R282" i="8" l="1"/>
  <c r="E284" i="8"/>
  <c r="P284" i="8"/>
  <c r="K284" i="8"/>
  <c r="M284" i="8"/>
  <c r="G284" i="8"/>
  <c r="H284" i="8"/>
  <c r="L284" i="8"/>
  <c r="J284" i="8"/>
  <c r="O284" i="8"/>
  <c r="F284" i="8"/>
  <c r="I284" i="8"/>
  <c r="N284" i="8"/>
  <c r="I286" i="8" l="1"/>
  <c r="I287" i="8" s="1"/>
  <c r="H286" i="8"/>
  <c r="H287" i="8" s="1"/>
  <c r="P286" i="8"/>
  <c r="P287" i="8" s="1"/>
  <c r="K286" i="8"/>
  <c r="K287" i="8" s="1"/>
  <c r="O286" i="8"/>
  <c r="O287" i="8" s="1"/>
  <c r="E286" i="8"/>
  <c r="C284" i="8"/>
  <c r="L286" i="8"/>
  <c r="L287" i="8" s="1"/>
  <c r="F286" i="8"/>
  <c r="F287" i="8" s="1"/>
  <c r="G286" i="8"/>
  <c r="G287" i="8" s="1"/>
  <c r="N286" i="8"/>
  <c r="N287" i="8" s="1"/>
  <c r="J286" i="8"/>
  <c r="J287" i="8" s="1"/>
  <c r="M286" i="8"/>
  <c r="M287" i="8" s="1"/>
  <c r="R286" i="8" l="1"/>
  <c r="E287" i="8"/>
  <c r="R287" i="8" l="1"/>
  <c r="E289" i="8"/>
  <c r="F289" i="8"/>
  <c r="N289" i="8"/>
  <c r="M289" i="8"/>
  <c r="I289" i="8"/>
  <c r="P289" i="8"/>
  <c r="O289" i="8"/>
  <c r="L289" i="8"/>
  <c r="G289" i="8"/>
  <c r="J289" i="8"/>
  <c r="H289" i="8"/>
  <c r="K289" i="8"/>
  <c r="H291" i="8" l="1"/>
  <c r="H292" i="8" s="1"/>
  <c r="J291" i="8"/>
  <c r="J292" i="8" s="1"/>
  <c r="P291" i="8"/>
  <c r="P292" i="8" s="1"/>
  <c r="F291" i="8"/>
  <c r="F292" i="8" s="1"/>
  <c r="N291" i="8"/>
  <c r="N292" i="8" s="1"/>
  <c r="G291" i="8"/>
  <c r="G292" i="8" s="1"/>
  <c r="I291" i="8"/>
  <c r="I292" i="8" s="1"/>
  <c r="C289" i="8"/>
  <c r="E291" i="8"/>
  <c r="O291" i="8"/>
  <c r="O292" i="8" s="1"/>
  <c r="K291" i="8"/>
  <c r="K292" i="8" s="1"/>
  <c r="L291" i="8"/>
  <c r="L292" i="8" s="1"/>
  <c r="M291" i="8"/>
  <c r="M292" i="8" s="1"/>
  <c r="E292" i="8" l="1"/>
  <c r="R291" i="8"/>
  <c r="R292" i="8" l="1"/>
  <c r="E294" i="8"/>
  <c r="K294" i="8"/>
  <c r="M294" i="8"/>
  <c r="H294" i="8"/>
  <c r="P294" i="8"/>
  <c r="N294" i="8"/>
  <c r="I294" i="8"/>
  <c r="O294" i="8"/>
  <c r="L294" i="8"/>
  <c r="J294" i="8"/>
  <c r="F294" i="8"/>
  <c r="G294" i="8"/>
  <c r="I296" i="8" l="1"/>
  <c r="I297" i="8" s="1"/>
  <c r="N296" i="8"/>
  <c r="N297" i="8" s="1"/>
  <c r="K296" i="8"/>
  <c r="K297" i="8" s="1"/>
  <c r="F296" i="8"/>
  <c r="F297" i="8" s="1"/>
  <c r="J296" i="8"/>
  <c r="J297" i="8" s="1"/>
  <c r="P296" i="8"/>
  <c r="P297" i="8" s="1"/>
  <c r="E296" i="8"/>
  <c r="C294" i="8"/>
  <c r="M296" i="8"/>
  <c r="M297" i="8" s="1"/>
  <c r="L296" i="8"/>
  <c r="L297" i="8" s="1"/>
  <c r="G296" i="8"/>
  <c r="G297" i="8" s="1"/>
  <c r="O296" i="8"/>
  <c r="O297" i="8" s="1"/>
  <c r="H296" i="8"/>
  <c r="H297" i="8" s="1"/>
  <c r="E297" i="8" l="1"/>
  <c r="R296" i="8"/>
  <c r="R297" i="8" l="1"/>
  <c r="M299" i="8"/>
  <c r="H299" i="8"/>
  <c r="I299" i="8"/>
  <c r="K299" i="8"/>
  <c r="J299" i="8"/>
  <c r="E299" i="8"/>
  <c r="L299" i="8"/>
  <c r="O299" i="8"/>
  <c r="N299" i="8"/>
  <c r="F299" i="8"/>
  <c r="P299" i="8"/>
  <c r="G299" i="8"/>
  <c r="I301" i="8" l="1"/>
  <c r="I302" i="8" s="1"/>
  <c r="H301" i="8"/>
  <c r="H302" i="8" s="1"/>
  <c r="P301" i="8"/>
  <c r="P302" i="8" s="1"/>
  <c r="F301" i="8"/>
  <c r="F302" i="8" s="1"/>
  <c r="N301" i="8"/>
  <c r="N302" i="8" s="1"/>
  <c r="J301" i="8"/>
  <c r="J302" i="8" s="1"/>
  <c r="M301" i="8"/>
  <c r="M302" i="8" s="1"/>
  <c r="L301" i="8"/>
  <c r="L302" i="8" s="1"/>
  <c r="E301" i="8"/>
  <c r="C299" i="8"/>
  <c r="G301" i="8"/>
  <c r="G302" i="8" s="1"/>
  <c r="O301" i="8"/>
  <c r="O302" i="8" s="1"/>
  <c r="K301" i="8"/>
  <c r="K302" i="8" s="1"/>
  <c r="E302" i="8" l="1"/>
  <c r="R301" i="8"/>
  <c r="R302" i="8" l="1"/>
  <c r="G304" i="8"/>
  <c r="I304" i="8"/>
  <c r="P304" i="8"/>
  <c r="N304" i="8"/>
  <c r="M304" i="8"/>
  <c r="E304" i="8"/>
  <c r="O304" i="8"/>
  <c r="H304" i="8"/>
  <c r="F304" i="8"/>
  <c r="J304" i="8"/>
  <c r="L304" i="8"/>
  <c r="K304" i="8"/>
  <c r="H306" i="8" l="1"/>
  <c r="H307" i="8" s="1"/>
  <c r="L306" i="8"/>
  <c r="L307" i="8" s="1"/>
  <c r="O306" i="8"/>
  <c r="O307" i="8" s="1"/>
  <c r="P306" i="8"/>
  <c r="P307" i="8" s="1"/>
  <c r="J306" i="8"/>
  <c r="J307" i="8" s="1"/>
  <c r="E306" i="8"/>
  <c r="C304" i="8"/>
  <c r="I306" i="8"/>
  <c r="I307" i="8" s="1"/>
  <c r="K306" i="8"/>
  <c r="K307" i="8" s="1"/>
  <c r="N306" i="8"/>
  <c r="N307" i="8" s="1"/>
  <c r="F306" i="8"/>
  <c r="F307" i="8" s="1"/>
  <c r="M306" i="8"/>
  <c r="M307" i="8" s="1"/>
  <c r="G306" i="8"/>
  <c r="G307" i="8" s="1"/>
  <c r="E307" i="8" l="1"/>
  <c r="R306" i="8"/>
  <c r="R307" i="8" l="1"/>
  <c r="E309" i="8"/>
  <c r="K309" i="8"/>
  <c r="F309" i="8"/>
  <c r="G309" i="8"/>
  <c r="L309" i="8"/>
  <c r="H309" i="8"/>
  <c r="O309" i="8"/>
  <c r="J309" i="8"/>
  <c r="P309" i="8"/>
  <c r="I309" i="8"/>
  <c r="N309" i="8"/>
  <c r="M309" i="8"/>
  <c r="O311" i="8" l="1"/>
  <c r="O312" i="8" s="1"/>
  <c r="H311" i="8"/>
  <c r="H312" i="8" s="1"/>
  <c r="K311" i="8"/>
  <c r="K312" i="8" s="1"/>
  <c r="N311" i="8"/>
  <c r="N312" i="8" s="1"/>
  <c r="E311" i="8"/>
  <c r="C309" i="8"/>
  <c r="F311" i="8"/>
  <c r="F312" i="8" s="1"/>
  <c r="I311" i="8"/>
  <c r="I312" i="8" s="1"/>
  <c r="P311" i="8"/>
  <c r="P312" i="8" s="1"/>
  <c r="L311" i="8"/>
  <c r="L312" i="8" s="1"/>
  <c r="M311" i="8"/>
  <c r="M312" i="8" s="1"/>
  <c r="J311" i="8"/>
  <c r="J312" i="8" s="1"/>
  <c r="G311" i="8"/>
  <c r="G312" i="8" s="1"/>
  <c r="R311" i="8" l="1"/>
  <c r="E312" i="8"/>
  <c r="R312" i="8" l="1"/>
  <c r="F314" i="8"/>
  <c r="P314" i="8"/>
  <c r="M314" i="8"/>
  <c r="G314" i="8"/>
  <c r="N314" i="8"/>
  <c r="O314" i="8"/>
  <c r="K314" i="8"/>
  <c r="J314" i="8"/>
  <c r="E314" i="8"/>
  <c r="I314" i="8"/>
  <c r="L314" i="8"/>
  <c r="H314" i="8"/>
  <c r="L316" i="8" l="1"/>
  <c r="L317" i="8" s="1"/>
  <c r="M316" i="8"/>
  <c r="M317" i="8" s="1"/>
  <c r="O316" i="8"/>
  <c r="O317" i="8" s="1"/>
  <c r="C314" i="8"/>
  <c r="E316" i="8"/>
  <c r="F316" i="8"/>
  <c r="F317" i="8" s="1"/>
  <c r="K316" i="8"/>
  <c r="K317" i="8" s="1"/>
  <c r="I316" i="8"/>
  <c r="I317" i="8" s="1"/>
  <c r="P316" i="8"/>
  <c r="P317" i="8" s="1"/>
  <c r="N316" i="8"/>
  <c r="N317" i="8" s="1"/>
  <c r="H316" i="8"/>
  <c r="H317" i="8" s="1"/>
  <c r="J316" i="8"/>
  <c r="J317" i="8" s="1"/>
  <c r="G316" i="8"/>
  <c r="G317" i="8" s="1"/>
  <c r="E317" i="8" l="1"/>
  <c r="R316" i="8"/>
  <c r="R317" i="8" l="1"/>
  <c r="E319" i="8"/>
  <c r="K319" i="8"/>
  <c r="P319" i="8"/>
  <c r="H319" i="8"/>
  <c r="G319" i="8"/>
  <c r="F319" i="8"/>
  <c r="N319" i="8"/>
  <c r="L319" i="8"/>
  <c r="O319" i="8"/>
  <c r="I319" i="8"/>
  <c r="M319" i="8"/>
  <c r="J319" i="8"/>
  <c r="M321" i="8" l="1"/>
  <c r="M322" i="8" s="1"/>
  <c r="I321" i="8"/>
  <c r="I322" i="8" s="1"/>
  <c r="F321" i="8"/>
  <c r="F322" i="8" s="1"/>
  <c r="K321" i="8"/>
  <c r="K322" i="8" s="1"/>
  <c r="N321" i="8"/>
  <c r="N322" i="8" s="1"/>
  <c r="G321" i="8"/>
  <c r="G322" i="8" s="1"/>
  <c r="P321" i="8"/>
  <c r="P322" i="8" s="1"/>
  <c r="O321" i="8"/>
  <c r="O322" i="8" s="1"/>
  <c r="E321" i="8"/>
  <c r="C319" i="8"/>
  <c r="J321" i="8"/>
  <c r="J322" i="8" s="1"/>
  <c r="L321" i="8"/>
  <c r="L322" i="8" s="1"/>
  <c r="H321" i="8"/>
  <c r="H322" i="8" s="1"/>
  <c r="R321" i="8" l="1"/>
  <c r="E322" i="8"/>
  <c r="R322" i="8" l="1"/>
  <c r="J324" i="8"/>
  <c r="H324" i="8"/>
  <c r="E324" i="8"/>
  <c r="M324" i="8"/>
  <c r="F324" i="8"/>
  <c r="N324" i="8"/>
  <c r="P324" i="8"/>
  <c r="I324" i="8"/>
  <c r="G324" i="8"/>
  <c r="L324" i="8"/>
  <c r="K324" i="8"/>
  <c r="O324" i="8"/>
  <c r="L326" i="8" l="1"/>
  <c r="L327" i="8" s="1"/>
  <c r="P326" i="8"/>
  <c r="P327" i="8" s="1"/>
  <c r="G326" i="8"/>
  <c r="G327" i="8" s="1"/>
  <c r="K326" i="8"/>
  <c r="K327" i="8" s="1"/>
  <c r="C324" i="8"/>
  <c r="E326" i="8"/>
  <c r="N326" i="8"/>
  <c r="N327" i="8" s="1"/>
  <c r="H326" i="8"/>
  <c r="H327" i="8" s="1"/>
  <c r="F326" i="8"/>
  <c r="F327" i="8" s="1"/>
  <c r="J326" i="8"/>
  <c r="J327" i="8" s="1"/>
  <c r="O326" i="8"/>
  <c r="O327" i="8" s="1"/>
  <c r="I326" i="8"/>
  <c r="I327" i="8" s="1"/>
  <c r="M326" i="8"/>
  <c r="M327" i="8" s="1"/>
  <c r="R326" i="8" l="1"/>
  <c r="E327" i="8"/>
  <c r="R327" i="8" l="1"/>
  <c r="N329" i="8"/>
  <c r="F329" i="8"/>
  <c r="O329" i="8"/>
  <c r="M329" i="8"/>
  <c r="J329" i="8"/>
  <c r="P329" i="8"/>
  <c r="L329" i="8"/>
  <c r="G329" i="8"/>
  <c r="H329" i="8"/>
  <c r="I329" i="8"/>
  <c r="K329" i="8"/>
  <c r="E329" i="8"/>
  <c r="L331" i="8" l="1"/>
  <c r="L332" i="8" s="1"/>
  <c r="O331" i="8"/>
  <c r="O332" i="8" s="1"/>
  <c r="H331" i="8"/>
  <c r="H332" i="8" s="1"/>
  <c r="K331" i="8"/>
  <c r="K332" i="8" s="1"/>
  <c r="I331" i="8"/>
  <c r="I332" i="8" s="1"/>
  <c r="P331" i="8"/>
  <c r="P332" i="8" s="1"/>
  <c r="F331" i="8"/>
  <c r="F332" i="8" s="1"/>
  <c r="J331" i="8"/>
  <c r="J332" i="8" s="1"/>
  <c r="N331" i="8"/>
  <c r="N332" i="8" s="1"/>
  <c r="C329" i="8"/>
  <c r="E331" i="8"/>
  <c r="G331" i="8"/>
  <c r="G332" i="8" s="1"/>
  <c r="M331" i="8"/>
  <c r="M332" i="8" s="1"/>
  <c r="E332" i="8" l="1"/>
  <c r="R331" i="8"/>
  <c r="R332" i="8" l="1"/>
  <c r="E334" i="8"/>
  <c r="M334" i="8"/>
  <c r="G334" i="8"/>
  <c r="K334" i="8"/>
  <c r="L334" i="8"/>
  <c r="H334" i="8"/>
  <c r="I334" i="8"/>
  <c r="F334" i="8"/>
  <c r="N334" i="8"/>
  <c r="O334" i="8"/>
  <c r="J334" i="8"/>
  <c r="P334" i="8"/>
  <c r="J336" i="8" l="1"/>
  <c r="J337" i="8" s="1"/>
  <c r="I336" i="8"/>
  <c r="I337" i="8" s="1"/>
  <c r="N336" i="8"/>
  <c r="N337" i="8" s="1"/>
  <c r="G336" i="8"/>
  <c r="G337" i="8" s="1"/>
  <c r="O336" i="8"/>
  <c r="O337" i="8" s="1"/>
  <c r="H336" i="8"/>
  <c r="H337" i="8" s="1"/>
  <c r="M336" i="8"/>
  <c r="M337" i="8" s="1"/>
  <c r="L336" i="8"/>
  <c r="L337" i="8" s="1"/>
  <c r="C334" i="8"/>
  <c r="E336" i="8"/>
  <c r="P336" i="8"/>
  <c r="P337" i="8" s="1"/>
  <c r="F336" i="8"/>
  <c r="F337" i="8" s="1"/>
  <c r="K336" i="8"/>
  <c r="K337" i="8" s="1"/>
  <c r="E337" i="8" l="1"/>
  <c r="R336" i="8"/>
  <c r="R337" i="8" l="1"/>
  <c r="P339" i="8"/>
  <c r="K339" i="8"/>
  <c r="E339" i="8"/>
  <c r="F339" i="8"/>
  <c r="I339" i="8"/>
  <c r="H339" i="8"/>
  <c r="J339" i="8"/>
  <c r="N339" i="8"/>
  <c r="O339" i="8"/>
  <c r="M339" i="8"/>
  <c r="G339" i="8"/>
  <c r="L339" i="8"/>
  <c r="J341" i="8" l="1"/>
  <c r="J342" i="8" s="1"/>
  <c r="I341" i="8"/>
  <c r="I342" i="8" s="1"/>
  <c r="P341" i="8"/>
  <c r="P342" i="8" s="1"/>
  <c r="G341" i="8"/>
  <c r="G342" i="8" s="1"/>
  <c r="E341" i="8"/>
  <c r="C339" i="8"/>
  <c r="M341" i="8"/>
  <c r="M342" i="8" s="1"/>
  <c r="H341" i="8"/>
  <c r="H342" i="8" s="1"/>
  <c r="K341" i="8"/>
  <c r="K342" i="8" s="1"/>
  <c r="O341" i="8"/>
  <c r="O342" i="8" s="1"/>
  <c r="L341" i="8"/>
  <c r="L342" i="8" s="1"/>
  <c r="N341" i="8"/>
  <c r="N342" i="8" s="1"/>
  <c r="F341" i="8"/>
  <c r="F342" i="8" s="1"/>
  <c r="E342" i="8" l="1"/>
  <c r="R341" i="8"/>
  <c r="R342" i="8" l="1"/>
  <c r="M344" i="8"/>
  <c r="K344" i="8"/>
  <c r="L344" i="8"/>
  <c r="F344" i="8"/>
  <c r="J344" i="8"/>
  <c r="H344" i="8"/>
  <c r="O344" i="8"/>
  <c r="I344" i="8"/>
  <c r="P344" i="8"/>
  <c r="E344" i="8"/>
  <c r="N344" i="8"/>
  <c r="G344" i="8"/>
  <c r="O346" i="8" l="1"/>
  <c r="O347" i="8" s="1"/>
  <c r="H346" i="8"/>
  <c r="H347" i="8" s="1"/>
  <c r="N346" i="8"/>
  <c r="N347" i="8" s="1"/>
  <c r="L346" i="8"/>
  <c r="L347" i="8" s="1"/>
  <c r="E346" i="8"/>
  <c r="C344" i="8"/>
  <c r="K346" i="8"/>
  <c r="K347" i="8" s="1"/>
  <c r="P346" i="8"/>
  <c r="P347" i="8" s="1"/>
  <c r="J346" i="8"/>
  <c r="J347" i="8" s="1"/>
  <c r="M346" i="8"/>
  <c r="M347" i="8" s="1"/>
  <c r="G346" i="8"/>
  <c r="G347" i="8" s="1"/>
  <c r="I346" i="8"/>
  <c r="I347" i="8" s="1"/>
  <c r="F346" i="8"/>
  <c r="F347" i="8" s="1"/>
  <c r="E347" i="8" l="1"/>
  <c r="R346" i="8"/>
  <c r="R347" i="8" l="1"/>
  <c r="K349" i="8"/>
  <c r="J349" i="8"/>
  <c r="G349" i="8"/>
  <c r="F349" i="8"/>
  <c r="O349" i="8"/>
  <c r="N349" i="8"/>
  <c r="E349" i="8"/>
  <c r="P349" i="8"/>
  <c r="M349" i="8"/>
  <c r="I349" i="8"/>
  <c r="H349" i="8"/>
  <c r="L349" i="8"/>
  <c r="E351" i="8" l="1"/>
  <c r="C349" i="8"/>
  <c r="N351" i="8"/>
  <c r="N352" i="8" s="1"/>
  <c r="H351" i="8"/>
  <c r="H352" i="8" s="1"/>
  <c r="G351" i="8"/>
  <c r="G352" i="8" s="1"/>
  <c r="I351" i="8"/>
  <c r="I352" i="8" s="1"/>
  <c r="J351" i="8"/>
  <c r="J352" i="8" s="1"/>
  <c r="M351" i="8"/>
  <c r="M352" i="8" s="1"/>
  <c r="O351" i="8"/>
  <c r="O352" i="8" s="1"/>
  <c r="K351" i="8"/>
  <c r="K352" i="8" s="1"/>
  <c r="L351" i="8"/>
  <c r="L352" i="8" s="1"/>
  <c r="P351" i="8"/>
  <c r="P352" i="8" s="1"/>
  <c r="F351" i="8"/>
  <c r="F352" i="8" s="1"/>
  <c r="E352" i="8" l="1"/>
  <c r="R351" i="8"/>
  <c r="R352" i="8" l="1"/>
  <c r="N354" i="8"/>
  <c r="G354" i="8"/>
  <c r="J354" i="8"/>
  <c r="O354" i="8"/>
  <c r="L354" i="8"/>
  <c r="F354" i="8"/>
  <c r="I354" i="8"/>
  <c r="K354" i="8"/>
  <c r="E354" i="8"/>
  <c r="H354" i="8"/>
  <c r="M354" i="8"/>
  <c r="P354" i="8"/>
  <c r="M356" i="8" l="1"/>
  <c r="M357" i="8" s="1"/>
  <c r="J356" i="8"/>
  <c r="J357" i="8" s="1"/>
  <c r="G356" i="8"/>
  <c r="G357" i="8" s="1"/>
  <c r="I356" i="8"/>
  <c r="I357" i="8" s="1"/>
  <c r="H356" i="8"/>
  <c r="H357" i="8" s="1"/>
  <c r="F356" i="8"/>
  <c r="F357" i="8" s="1"/>
  <c r="C354" i="8"/>
  <c r="E356" i="8"/>
  <c r="L356" i="8"/>
  <c r="L357" i="8" s="1"/>
  <c r="N356" i="8"/>
  <c r="N357" i="8" s="1"/>
  <c r="P356" i="8"/>
  <c r="P357" i="8" s="1"/>
  <c r="K356" i="8"/>
  <c r="K357" i="8" s="1"/>
  <c r="O356" i="8"/>
  <c r="O357" i="8" s="1"/>
  <c r="E357" i="8" l="1"/>
  <c r="R356" i="8"/>
  <c r="R357" i="8" l="1"/>
  <c r="L359" i="8"/>
  <c r="M359" i="8"/>
  <c r="G359" i="8"/>
  <c r="H359" i="8"/>
  <c r="E359" i="8"/>
  <c r="N359" i="8"/>
  <c r="J359" i="8"/>
  <c r="F359" i="8"/>
  <c r="K359" i="8"/>
  <c r="I359" i="8"/>
  <c r="P359" i="8"/>
  <c r="O359" i="8"/>
  <c r="P361" i="8" l="1"/>
  <c r="P362" i="8" s="1"/>
  <c r="N361" i="8"/>
  <c r="N362" i="8" s="1"/>
  <c r="G361" i="8"/>
  <c r="G362" i="8" s="1"/>
  <c r="I361" i="8"/>
  <c r="I362" i="8" s="1"/>
  <c r="M361" i="8"/>
  <c r="M362" i="8" s="1"/>
  <c r="K361" i="8"/>
  <c r="K362" i="8" s="1"/>
  <c r="E361" i="8"/>
  <c r="C359" i="8"/>
  <c r="L361" i="8"/>
  <c r="L362" i="8" s="1"/>
  <c r="J361" i="8"/>
  <c r="J362" i="8" s="1"/>
  <c r="O361" i="8"/>
  <c r="O362" i="8" s="1"/>
  <c r="F361" i="8"/>
  <c r="F362" i="8" s="1"/>
  <c r="H361" i="8"/>
  <c r="H362" i="8" s="1"/>
  <c r="E362" i="8" l="1"/>
  <c r="R361" i="8"/>
  <c r="R362" i="8" l="1"/>
  <c r="L364" i="8"/>
  <c r="O364" i="8"/>
  <c r="H364" i="8"/>
  <c r="I364" i="8"/>
  <c r="P364" i="8"/>
  <c r="G364" i="8"/>
  <c r="M364" i="8"/>
  <c r="K364" i="8"/>
  <c r="E364" i="8"/>
  <c r="J364" i="8"/>
  <c r="F364" i="8"/>
  <c r="N364" i="8"/>
  <c r="F366" i="8" l="1"/>
  <c r="F367" i="8" s="1"/>
  <c r="M366" i="8"/>
  <c r="M367" i="8" s="1"/>
  <c r="H366" i="8"/>
  <c r="H367" i="8" s="1"/>
  <c r="J366" i="8"/>
  <c r="J367" i="8" s="1"/>
  <c r="G366" i="8"/>
  <c r="G367" i="8" s="1"/>
  <c r="O366" i="8"/>
  <c r="O367" i="8" s="1"/>
  <c r="C364" i="8"/>
  <c r="E366" i="8"/>
  <c r="P366" i="8"/>
  <c r="P367" i="8" s="1"/>
  <c r="L366" i="8"/>
  <c r="L367" i="8" s="1"/>
  <c r="N366" i="8"/>
  <c r="N367" i="8" s="1"/>
  <c r="K366" i="8"/>
  <c r="K367" i="8" s="1"/>
  <c r="I366" i="8"/>
  <c r="I367" i="8" s="1"/>
  <c r="R366" i="8" l="1"/>
  <c r="E367" i="8"/>
  <c r="R367" i="8" l="1"/>
  <c r="P369" i="8"/>
  <c r="N369" i="8"/>
  <c r="I369" i="8"/>
  <c r="F369" i="8"/>
  <c r="H369" i="8"/>
  <c r="G369" i="8"/>
  <c r="K369" i="8"/>
  <c r="J369" i="8"/>
  <c r="E369" i="8"/>
  <c r="L369" i="8"/>
  <c r="M369" i="8"/>
  <c r="O369" i="8"/>
  <c r="G371" i="8" l="1"/>
  <c r="G372" i="8" s="1"/>
  <c r="M371" i="8"/>
  <c r="M372" i="8" s="1"/>
  <c r="I371" i="8"/>
  <c r="I372" i="8" s="1"/>
  <c r="N371" i="8"/>
  <c r="N372" i="8" s="1"/>
  <c r="E371" i="8"/>
  <c r="C369" i="8"/>
  <c r="H371" i="8"/>
  <c r="H372" i="8" s="1"/>
  <c r="P371" i="8"/>
  <c r="P372" i="8" s="1"/>
  <c r="K371" i="8"/>
  <c r="K372" i="8" s="1"/>
  <c r="L371" i="8"/>
  <c r="L372" i="8" s="1"/>
  <c r="O371" i="8"/>
  <c r="O372" i="8" s="1"/>
  <c r="J371" i="8"/>
  <c r="J372" i="8" s="1"/>
  <c r="F371" i="8"/>
  <c r="F372" i="8" s="1"/>
  <c r="E372" i="8" l="1"/>
  <c r="R371" i="8"/>
  <c r="R372" i="8" l="1"/>
  <c r="H374" i="8"/>
  <c r="K374" i="8"/>
  <c r="O374" i="8"/>
  <c r="F374" i="8"/>
  <c r="P374" i="8"/>
  <c r="N374" i="8"/>
  <c r="G374" i="8"/>
  <c r="I374" i="8"/>
  <c r="E374" i="8"/>
  <c r="L374" i="8"/>
  <c r="M374" i="8"/>
  <c r="J374" i="8"/>
  <c r="G376" i="8" l="1"/>
  <c r="G377" i="8" s="1"/>
  <c r="L376" i="8"/>
  <c r="L377" i="8" s="1"/>
  <c r="K376" i="8"/>
  <c r="K377" i="8" s="1"/>
  <c r="P376" i="8"/>
  <c r="P377" i="8" s="1"/>
  <c r="H376" i="8"/>
  <c r="H377" i="8" s="1"/>
  <c r="M376" i="8"/>
  <c r="M377" i="8" s="1"/>
  <c r="O376" i="8"/>
  <c r="O377" i="8" s="1"/>
  <c r="N376" i="8"/>
  <c r="N377" i="8" s="1"/>
  <c r="C374" i="8"/>
  <c r="E376" i="8"/>
  <c r="J376" i="8"/>
  <c r="J377" i="8" s="1"/>
  <c r="I376" i="8"/>
  <c r="I377" i="8" s="1"/>
  <c r="F376" i="8"/>
  <c r="F377" i="8" s="1"/>
  <c r="E377" i="8" l="1"/>
  <c r="R376" i="8"/>
  <c r="R377" i="8" l="1"/>
  <c r="J379" i="8"/>
  <c r="F379" i="8"/>
  <c r="G379" i="8"/>
  <c r="K379" i="8"/>
  <c r="H379" i="8"/>
  <c r="O379" i="8"/>
  <c r="E379" i="8"/>
  <c r="L379" i="8"/>
  <c r="M379" i="8"/>
  <c r="I379" i="8"/>
  <c r="P379" i="8"/>
  <c r="N379" i="8"/>
  <c r="P381" i="8" l="1"/>
  <c r="P382" i="8" s="1"/>
  <c r="G381" i="8"/>
  <c r="G382" i="8" s="1"/>
  <c r="M381" i="8"/>
  <c r="M382" i="8" s="1"/>
  <c r="E381" i="8"/>
  <c r="C379" i="8"/>
  <c r="I381" i="8"/>
  <c r="I382" i="8" s="1"/>
  <c r="O381" i="8"/>
  <c r="O382" i="8" s="1"/>
  <c r="F381" i="8"/>
  <c r="F382" i="8" s="1"/>
  <c r="H381" i="8"/>
  <c r="H382" i="8" s="1"/>
  <c r="J381" i="8"/>
  <c r="J382" i="8" s="1"/>
  <c r="N381" i="8"/>
  <c r="N382" i="8" s="1"/>
  <c r="L381" i="8"/>
  <c r="L382" i="8" s="1"/>
  <c r="K381" i="8"/>
  <c r="K382" i="8" s="1"/>
  <c r="E382" i="8" l="1"/>
  <c r="R381" i="8"/>
  <c r="R382" i="8" l="1"/>
  <c r="E384" i="8"/>
  <c r="O384" i="8"/>
  <c r="H384" i="8"/>
  <c r="N384" i="8"/>
  <c r="K384" i="8"/>
  <c r="J384" i="8"/>
  <c r="G384" i="8"/>
  <c r="P384" i="8"/>
  <c r="M384" i="8"/>
  <c r="I384" i="8"/>
  <c r="L384" i="8"/>
  <c r="F384" i="8"/>
  <c r="G386" i="8" l="1"/>
  <c r="G387" i="8" s="1"/>
  <c r="I386" i="8"/>
  <c r="I387" i="8" s="1"/>
  <c r="M386" i="8"/>
  <c r="M387" i="8" s="1"/>
  <c r="L386" i="8"/>
  <c r="L387" i="8" s="1"/>
  <c r="H386" i="8"/>
  <c r="H387" i="8" s="1"/>
  <c r="J386" i="8"/>
  <c r="J387" i="8" s="1"/>
  <c r="O386" i="8"/>
  <c r="O387" i="8" s="1"/>
  <c r="K386" i="8"/>
  <c r="K387" i="8" s="1"/>
  <c r="C384" i="8"/>
  <c r="E386" i="8"/>
  <c r="F386" i="8"/>
  <c r="F387" i="8" s="1"/>
  <c r="P386" i="8"/>
  <c r="P387" i="8" s="1"/>
  <c r="N386" i="8"/>
  <c r="N387" i="8" s="1"/>
  <c r="R386" i="8" l="1"/>
  <c r="E387" i="8"/>
  <c r="R387" i="8" l="1"/>
  <c r="F389" i="8"/>
  <c r="N389" i="8"/>
  <c r="E389" i="8"/>
  <c r="I389" i="8"/>
  <c r="G389" i="8"/>
  <c r="M389" i="8"/>
  <c r="H389" i="8"/>
  <c r="O389" i="8"/>
  <c r="J389" i="8"/>
  <c r="P389" i="8"/>
  <c r="L389" i="8"/>
  <c r="K389" i="8"/>
  <c r="H391" i="8" l="1"/>
  <c r="H392" i="8" s="1"/>
  <c r="L391" i="8"/>
  <c r="L392" i="8" s="1"/>
  <c r="P391" i="8"/>
  <c r="P392" i="8" s="1"/>
  <c r="N391" i="8"/>
  <c r="N392" i="8" s="1"/>
  <c r="F391" i="8"/>
  <c r="F392" i="8" s="1"/>
  <c r="C389" i="8"/>
  <c r="E391" i="8"/>
  <c r="M391" i="8"/>
  <c r="M392" i="8" s="1"/>
  <c r="J391" i="8"/>
  <c r="J392" i="8" s="1"/>
  <c r="G391" i="8"/>
  <c r="G392" i="8" s="1"/>
  <c r="K391" i="8"/>
  <c r="K392" i="8" s="1"/>
  <c r="O391" i="8"/>
  <c r="O392" i="8" s="1"/>
  <c r="I391" i="8"/>
  <c r="I392" i="8" s="1"/>
  <c r="R391" i="8" l="1"/>
  <c r="E392" i="8"/>
  <c r="R392" i="8" l="1"/>
  <c r="E394" i="8"/>
  <c r="J394" i="8"/>
  <c r="K394" i="8"/>
  <c r="I394" i="8"/>
  <c r="L394" i="8"/>
  <c r="H394" i="8"/>
  <c r="P394" i="8"/>
  <c r="F394" i="8"/>
  <c r="M394" i="8"/>
  <c r="G394" i="8"/>
  <c r="N394" i="8"/>
  <c r="O394" i="8"/>
  <c r="N396" i="8" l="1"/>
  <c r="N397" i="8" s="1"/>
  <c r="G396" i="8"/>
  <c r="G397" i="8" s="1"/>
  <c r="P396" i="8"/>
  <c r="P397" i="8" s="1"/>
  <c r="H396" i="8"/>
  <c r="H397" i="8" s="1"/>
  <c r="M396" i="8"/>
  <c r="M397" i="8" s="1"/>
  <c r="E396" i="8"/>
  <c r="C394" i="8"/>
  <c r="K396" i="8"/>
  <c r="K397" i="8" s="1"/>
  <c r="J396" i="8"/>
  <c r="J397" i="8" s="1"/>
  <c r="L396" i="8"/>
  <c r="L397" i="8" s="1"/>
  <c r="O396" i="8"/>
  <c r="O397" i="8" s="1"/>
  <c r="F396" i="8"/>
  <c r="F397" i="8" s="1"/>
  <c r="I396" i="8"/>
  <c r="I397" i="8" s="1"/>
  <c r="R396" i="8" l="1"/>
  <c r="E397" i="8"/>
  <c r="R397" i="8" l="1"/>
  <c r="E399" i="8"/>
  <c r="J399" i="8"/>
  <c r="O399" i="8"/>
  <c r="I399" i="8"/>
  <c r="P399" i="8"/>
  <c r="F399" i="8"/>
  <c r="H399" i="8"/>
  <c r="N399" i="8"/>
  <c r="M399" i="8"/>
  <c r="K399" i="8"/>
  <c r="L399" i="8"/>
  <c r="G399" i="8"/>
  <c r="L401" i="8" l="1"/>
  <c r="L402" i="8" s="1"/>
  <c r="O401" i="8"/>
  <c r="O402" i="8" s="1"/>
  <c r="M401" i="8"/>
  <c r="M402" i="8" s="1"/>
  <c r="H401" i="8"/>
  <c r="H402" i="8" s="1"/>
  <c r="K401" i="8"/>
  <c r="K402" i="8" s="1"/>
  <c r="F401" i="8"/>
  <c r="F402" i="8" s="1"/>
  <c r="J401" i="8"/>
  <c r="J402" i="8" s="1"/>
  <c r="P401" i="8"/>
  <c r="P402" i="8" s="1"/>
  <c r="C399" i="8"/>
  <c r="E401" i="8"/>
  <c r="G401" i="8"/>
  <c r="G402" i="8" s="1"/>
  <c r="N401" i="8"/>
  <c r="N402" i="8" s="1"/>
  <c r="I401" i="8"/>
  <c r="I402" i="8" s="1"/>
  <c r="E402" i="8" l="1"/>
  <c r="R401" i="8"/>
  <c r="R402" i="8" l="1"/>
  <c r="G404" i="8"/>
  <c r="I404" i="8"/>
  <c r="E404" i="8"/>
  <c r="N404" i="8"/>
  <c r="O404" i="8"/>
  <c r="F404" i="8"/>
  <c r="L404" i="8"/>
  <c r="M404" i="8"/>
  <c r="K404" i="8"/>
  <c r="J404" i="8"/>
  <c r="P404" i="8"/>
  <c r="H404" i="8"/>
  <c r="L406" i="8" l="1"/>
  <c r="L407" i="8" s="1"/>
  <c r="F406" i="8"/>
  <c r="F407" i="8" s="1"/>
  <c r="P406" i="8"/>
  <c r="P407" i="8" s="1"/>
  <c r="J406" i="8"/>
  <c r="J407" i="8" s="1"/>
  <c r="K406" i="8"/>
  <c r="K407" i="8" s="1"/>
  <c r="O406" i="8"/>
  <c r="O407" i="8" s="1"/>
  <c r="G406" i="8"/>
  <c r="G407" i="8" s="1"/>
  <c r="E406" i="8"/>
  <c r="C404" i="8"/>
  <c r="I406" i="8"/>
  <c r="I407" i="8" s="1"/>
  <c r="H406" i="8"/>
  <c r="H407" i="8" s="1"/>
  <c r="M406" i="8"/>
  <c r="M407" i="8" s="1"/>
  <c r="N406" i="8"/>
  <c r="N407" i="8" s="1"/>
  <c r="E407" i="8" l="1"/>
  <c r="R406" i="8"/>
  <c r="R407" i="8" l="1"/>
  <c r="E409" i="8"/>
  <c r="H409" i="8"/>
  <c r="N409" i="8"/>
  <c r="L409" i="8"/>
  <c r="P409" i="8"/>
  <c r="K409" i="8"/>
  <c r="G409" i="8"/>
  <c r="F409" i="8"/>
  <c r="J409" i="8"/>
  <c r="M409" i="8"/>
  <c r="O409" i="8"/>
  <c r="I409" i="8"/>
  <c r="G411" i="8" l="1"/>
  <c r="G412" i="8" s="1"/>
  <c r="O411" i="8"/>
  <c r="O412" i="8" s="1"/>
  <c r="M411" i="8"/>
  <c r="M412" i="8" s="1"/>
  <c r="P411" i="8"/>
  <c r="P412" i="8" s="1"/>
  <c r="N411" i="8"/>
  <c r="N412" i="8" s="1"/>
  <c r="K411" i="8"/>
  <c r="K412" i="8" s="1"/>
  <c r="H411" i="8"/>
  <c r="H412" i="8" s="1"/>
  <c r="J411" i="8"/>
  <c r="J412" i="8" s="1"/>
  <c r="C409" i="8"/>
  <c r="E411" i="8"/>
  <c r="I411" i="8"/>
  <c r="I412" i="8" s="1"/>
  <c r="F411" i="8"/>
  <c r="F412" i="8" s="1"/>
  <c r="L411" i="8"/>
  <c r="L412" i="8" s="1"/>
  <c r="R411" i="8" l="1"/>
  <c r="E412" i="8"/>
  <c r="R412" i="8" l="1"/>
  <c r="I414" i="8"/>
  <c r="L414" i="8"/>
  <c r="O414" i="8"/>
  <c r="J414" i="8"/>
  <c r="G414" i="8"/>
  <c r="M414" i="8"/>
  <c r="N414" i="8"/>
  <c r="H414" i="8"/>
  <c r="E414" i="8"/>
  <c r="P414" i="8"/>
  <c r="F414" i="8"/>
  <c r="K414" i="8"/>
  <c r="F416" i="8" l="1"/>
  <c r="F417" i="8" s="1"/>
  <c r="P416" i="8"/>
  <c r="P417" i="8" s="1"/>
  <c r="N416" i="8"/>
  <c r="N417" i="8" s="1"/>
  <c r="M416" i="8"/>
  <c r="M417" i="8" s="1"/>
  <c r="E416" i="8"/>
  <c r="C414" i="8"/>
  <c r="G416" i="8"/>
  <c r="G417" i="8" s="1"/>
  <c r="I416" i="8"/>
  <c r="I417" i="8" s="1"/>
  <c r="O416" i="8"/>
  <c r="O417" i="8" s="1"/>
  <c r="L416" i="8"/>
  <c r="L417" i="8" s="1"/>
  <c r="K416" i="8"/>
  <c r="K417" i="8" s="1"/>
  <c r="H416" i="8"/>
  <c r="H417" i="8" s="1"/>
  <c r="J416" i="8"/>
  <c r="J417" i="8" s="1"/>
  <c r="E417" i="8" l="1"/>
  <c r="R416" i="8"/>
  <c r="R417" i="8" l="1"/>
  <c r="G419" i="8"/>
  <c r="O419" i="8"/>
  <c r="K419" i="8"/>
  <c r="J419" i="8"/>
  <c r="F419" i="8"/>
  <c r="N419" i="8"/>
  <c r="I419" i="8"/>
  <c r="H419" i="8"/>
  <c r="M419" i="8"/>
  <c r="E419" i="8"/>
  <c r="L419" i="8"/>
  <c r="P419" i="8"/>
  <c r="I421" i="8" l="1"/>
  <c r="I422" i="8" s="1"/>
  <c r="E421" i="8"/>
  <c r="C419" i="8"/>
  <c r="F421" i="8"/>
  <c r="F422" i="8" s="1"/>
  <c r="L421" i="8"/>
  <c r="L422" i="8" s="1"/>
  <c r="K421" i="8"/>
  <c r="K422" i="8" s="1"/>
  <c r="N421" i="8"/>
  <c r="N422" i="8" s="1"/>
  <c r="O421" i="8"/>
  <c r="O422" i="8" s="1"/>
  <c r="M421" i="8"/>
  <c r="M422" i="8" s="1"/>
  <c r="G421" i="8"/>
  <c r="G422" i="8" s="1"/>
  <c r="P421" i="8"/>
  <c r="P422" i="8" s="1"/>
  <c r="H421" i="8"/>
  <c r="H422" i="8" s="1"/>
  <c r="J421" i="8"/>
  <c r="J422" i="8" s="1"/>
  <c r="R421" i="8" l="1"/>
  <c r="E422" i="8"/>
  <c r="R422" i="8" l="1"/>
  <c r="E424" i="8"/>
  <c r="L424" i="8"/>
  <c r="N424" i="8"/>
  <c r="M424" i="8"/>
  <c r="P424" i="8"/>
  <c r="J424" i="8"/>
  <c r="I424" i="8"/>
  <c r="O424" i="8"/>
  <c r="H424" i="8"/>
  <c r="F424" i="8"/>
  <c r="K424" i="8"/>
  <c r="G424" i="8"/>
  <c r="F426" i="8" l="1"/>
  <c r="F427" i="8" s="1"/>
  <c r="I426" i="8"/>
  <c r="I427" i="8" s="1"/>
  <c r="L426" i="8"/>
  <c r="L427" i="8" s="1"/>
  <c r="P426" i="8"/>
  <c r="P427" i="8" s="1"/>
  <c r="C424" i="8"/>
  <c r="E426" i="8"/>
  <c r="K426" i="8"/>
  <c r="K427" i="8" s="1"/>
  <c r="N426" i="8"/>
  <c r="N427" i="8" s="1"/>
  <c r="J426" i="8"/>
  <c r="J427" i="8" s="1"/>
  <c r="H426" i="8"/>
  <c r="H427" i="8" s="1"/>
  <c r="G426" i="8"/>
  <c r="G427" i="8" s="1"/>
  <c r="O426" i="8"/>
  <c r="O427" i="8" s="1"/>
  <c r="M426" i="8"/>
  <c r="M427" i="8" s="1"/>
  <c r="R426" i="8" l="1"/>
  <c r="E427" i="8"/>
  <c r="R427" i="8" l="1"/>
  <c r="K429" i="8"/>
  <c r="J429" i="8"/>
  <c r="G429" i="8"/>
  <c r="M429" i="8"/>
  <c r="O429" i="8"/>
  <c r="P429" i="8"/>
  <c r="F429" i="8"/>
  <c r="L429" i="8"/>
  <c r="E429" i="8"/>
  <c r="H429" i="8"/>
  <c r="N429" i="8"/>
  <c r="I429" i="8"/>
  <c r="N431" i="8" l="1"/>
  <c r="N432" i="8" s="1"/>
  <c r="G431" i="8"/>
  <c r="G432" i="8" s="1"/>
  <c r="P431" i="8"/>
  <c r="P432" i="8" s="1"/>
  <c r="C429" i="8"/>
  <c r="E431" i="8"/>
  <c r="K431" i="8"/>
  <c r="K432" i="8" s="1"/>
  <c r="F431" i="8"/>
  <c r="F432" i="8" s="1"/>
  <c r="H431" i="8"/>
  <c r="H432" i="8" s="1"/>
  <c r="J431" i="8"/>
  <c r="J432" i="8" s="1"/>
  <c r="O431" i="8"/>
  <c r="O432" i="8" s="1"/>
  <c r="I431" i="8"/>
  <c r="I432" i="8" s="1"/>
  <c r="L431" i="8"/>
  <c r="L432" i="8" s="1"/>
  <c r="M431" i="8"/>
  <c r="M432" i="8" s="1"/>
  <c r="E432" i="8" l="1"/>
  <c r="R431" i="8"/>
  <c r="R432" i="8" l="1"/>
  <c r="E434" i="8"/>
  <c r="F434" i="8"/>
  <c r="J434" i="8"/>
  <c r="I434" i="8"/>
  <c r="M434" i="8"/>
  <c r="K434" i="8"/>
  <c r="O434" i="8"/>
  <c r="G434" i="8"/>
  <c r="N434" i="8"/>
  <c r="P434" i="8"/>
  <c r="H434" i="8"/>
  <c r="L434" i="8"/>
  <c r="H436" i="8" l="1"/>
  <c r="H437" i="8" s="1"/>
  <c r="J436" i="8"/>
  <c r="J437" i="8" s="1"/>
  <c r="F436" i="8"/>
  <c r="F437" i="8" s="1"/>
  <c r="O436" i="8"/>
  <c r="O437" i="8" s="1"/>
  <c r="P436" i="8"/>
  <c r="P437" i="8" s="1"/>
  <c r="K436" i="8"/>
  <c r="K437" i="8" s="1"/>
  <c r="N436" i="8"/>
  <c r="N437" i="8" s="1"/>
  <c r="M436" i="8"/>
  <c r="M437" i="8" s="1"/>
  <c r="E436" i="8"/>
  <c r="C434" i="8"/>
  <c r="L436" i="8"/>
  <c r="L437" i="8" s="1"/>
  <c r="G436" i="8"/>
  <c r="G437" i="8" s="1"/>
  <c r="I436" i="8"/>
  <c r="I437" i="8" s="1"/>
  <c r="E437" i="8" l="1"/>
  <c r="R436" i="8"/>
  <c r="R437" i="8" l="1"/>
  <c r="L439" i="8"/>
  <c r="I439" i="8"/>
  <c r="M439" i="8"/>
  <c r="H439" i="8"/>
  <c r="F439" i="8"/>
  <c r="P439" i="8"/>
  <c r="N439" i="8"/>
  <c r="K439" i="8"/>
  <c r="E439" i="8"/>
  <c r="G439" i="8"/>
  <c r="J439" i="8"/>
  <c r="O439" i="8"/>
  <c r="N441" i="8" l="1"/>
  <c r="N442" i="8" s="1"/>
  <c r="M441" i="8"/>
  <c r="M442" i="8" s="1"/>
  <c r="P441" i="8"/>
  <c r="P442" i="8" s="1"/>
  <c r="C439" i="8"/>
  <c r="E441" i="8"/>
  <c r="L441" i="8"/>
  <c r="L442" i="8" s="1"/>
  <c r="J441" i="8"/>
  <c r="J442" i="8" s="1"/>
  <c r="G441" i="8"/>
  <c r="G442" i="8" s="1"/>
  <c r="I441" i="8"/>
  <c r="I442" i="8" s="1"/>
  <c r="F441" i="8"/>
  <c r="F442" i="8" s="1"/>
  <c r="O441" i="8"/>
  <c r="O442" i="8" s="1"/>
  <c r="K441" i="8"/>
  <c r="K442" i="8" s="1"/>
  <c r="H441" i="8"/>
  <c r="H442" i="8" s="1"/>
  <c r="R441" i="8" l="1"/>
  <c r="E442" i="8"/>
  <c r="R442" i="8" l="1"/>
  <c r="E444" i="8"/>
  <c r="J444" i="8"/>
  <c r="I444" i="8"/>
  <c r="O444" i="8"/>
  <c r="H444" i="8"/>
  <c r="F444" i="8"/>
  <c r="N444" i="8"/>
  <c r="P444" i="8"/>
  <c r="L444" i="8"/>
  <c r="G444" i="8"/>
  <c r="K444" i="8"/>
  <c r="M444" i="8"/>
  <c r="K446" i="8" l="1"/>
  <c r="K447" i="8" s="1"/>
  <c r="N446" i="8"/>
  <c r="N447" i="8" s="1"/>
  <c r="G446" i="8"/>
  <c r="G447" i="8" s="1"/>
  <c r="J446" i="8"/>
  <c r="J447" i="8" s="1"/>
  <c r="L446" i="8"/>
  <c r="L447" i="8" s="1"/>
  <c r="H446" i="8"/>
  <c r="H447" i="8" s="1"/>
  <c r="C444" i="8"/>
  <c r="E446" i="8"/>
  <c r="I446" i="8"/>
  <c r="I447" i="8" s="1"/>
  <c r="F446" i="8"/>
  <c r="F447" i="8" s="1"/>
  <c r="M446" i="8"/>
  <c r="M447" i="8" s="1"/>
  <c r="P446" i="8"/>
  <c r="P447" i="8" s="1"/>
  <c r="O446" i="8"/>
  <c r="O447" i="8" s="1"/>
  <c r="R446" i="8" l="1"/>
  <c r="E447" i="8"/>
  <c r="R447" i="8" l="1"/>
  <c r="I449" i="8"/>
  <c r="M449" i="8"/>
  <c r="O449" i="8"/>
  <c r="N449" i="8"/>
  <c r="H449" i="8"/>
  <c r="K449" i="8"/>
  <c r="G449" i="8"/>
  <c r="L449" i="8"/>
  <c r="E449" i="8"/>
  <c r="P449" i="8"/>
  <c r="J449" i="8"/>
  <c r="F449" i="8"/>
  <c r="O451" i="8" l="1"/>
  <c r="O452" i="8" s="1"/>
  <c r="M451" i="8"/>
  <c r="M452" i="8" s="1"/>
  <c r="G451" i="8"/>
  <c r="G452" i="8" s="1"/>
  <c r="K451" i="8"/>
  <c r="K452" i="8" s="1"/>
  <c r="E451" i="8"/>
  <c r="C449" i="8"/>
  <c r="H451" i="8"/>
  <c r="H452" i="8" s="1"/>
  <c r="I451" i="8"/>
  <c r="I452" i="8" s="1"/>
  <c r="J451" i="8"/>
  <c r="J452" i="8" s="1"/>
  <c r="P451" i="8"/>
  <c r="P452" i="8" s="1"/>
  <c r="F451" i="8"/>
  <c r="F452" i="8" s="1"/>
  <c r="L451" i="8"/>
  <c r="L452" i="8" s="1"/>
  <c r="N451" i="8"/>
  <c r="N452" i="8" s="1"/>
  <c r="E452" i="8" l="1"/>
  <c r="R451" i="8"/>
  <c r="R452" i="8" l="1"/>
  <c r="H454" i="8"/>
  <c r="J454" i="8"/>
  <c r="F454" i="8"/>
  <c r="N454" i="8"/>
  <c r="I454" i="8"/>
  <c r="K454" i="8"/>
  <c r="O454" i="8"/>
  <c r="G454" i="8"/>
  <c r="P454" i="8"/>
  <c r="M454" i="8"/>
  <c r="E454" i="8"/>
  <c r="L454" i="8"/>
  <c r="C454" i="8" l="1"/>
  <c r="E456" i="8"/>
  <c r="K456" i="8"/>
  <c r="K457" i="8" s="1"/>
  <c r="O456" i="8"/>
  <c r="O457" i="8" s="1"/>
  <c r="M456" i="8"/>
  <c r="M457" i="8" s="1"/>
  <c r="P456" i="8"/>
  <c r="P457" i="8" s="1"/>
  <c r="I456" i="8"/>
  <c r="I457" i="8" s="1"/>
  <c r="H456" i="8"/>
  <c r="H457" i="8" s="1"/>
  <c r="F456" i="8"/>
  <c r="F457" i="8" s="1"/>
  <c r="J456" i="8"/>
  <c r="J457" i="8" s="1"/>
  <c r="L456" i="8"/>
  <c r="L457" i="8" s="1"/>
  <c r="G456" i="8"/>
  <c r="G457" i="8" s="1"/>
  <c r="N456" i="8"/>
  <c r="N457" i="8" s="1"/>
  <c r="E457" i="8" l="1"/>
  <c r="R456" i="8"/>
  <c r="R457" i="8" l="1"/>
  <c r="K459" i="8"/>
  <c r="M459" i="8"/>
  <c r="I459" i="8"/>
  <c r="F459" i="8"/>
  <c r="L459" i="8"/>
  <c r="N459" i="8"/>
  <c r="E459" i="8"/>
  <c r="O459" i="8"/>
  <c r="P459" i="8"/>
  <c r="H459" i="8"/>
  <c r="J459" i="8"/>
  <c r="G459" i="8"/>
  <c r="J461" i="8" l="1"/>
  <c r="J462" i="8" s="1"/>
  <c r="I461" i="8"/>
  <c r="I462" i="8" s="1"/>
  <c r="N461" i="8"/>
  <c r="N462" i="8" s="1"/>
  <c r="P461" i="8"/>
  <c r="P462" i="8" s="1"/>
  <c r="L461" i="8"/>
  <c r="L462" i="8" s="1"/>
  <c r="K461" i="8"/>
  <c r="K462" i="8" s="1"/>
  <c r="C459" i="8"/>
  <c r="E461" i="8"/>
  <c r="H461" i="8"/>
  <c r="H462" i="8" s="1"/>
  <c r="M461" i="8"/>
  <c r="M462" i="8" s="1"/>
  <c r="G461" i="8"/>
  <c r="G462" i="8" s="1"/>
  <c r="O461" i="8"/>
  <c r="O462" i="8" s="1"/>
  <c r="F461" i="8"/>
  <c r="F462" i="8" s="1"/>
  <c r="E462" i="8" l="1"/>
  <c r="R461" i="8"/>
  <c r="R462" i="8" l="1"/>
  <c r="H464" i="8"/>
  <c r="G464" i="8"/>
  <c r="F464" i="8"/>
  <c r="K464" i="8"/>
  <c r="J464" i="8"/>
  <c r="N464" i="8"/>
  <c r="L464" i="8"/>
  <c r="M464" i="8"/>
  <c r="O464" i="8"/>
  <c r="P464" i="8"/>
  <c r="E464" i="8"/>
  <c r="I464" i="8"/>
  <c r="C464" i="8" l="1"/>
  <c r="P87" i="6"/>
</calcChain>
</file>

<file path=xl/sharedStrings.xml><?xml version="1.0" encoding="utf-8"?>
<sst xmlns="http://schemas.openxmlformats.org/spreadsheetml/2006/main" count="341" uniqueCount="144">
  <si>
    <t>รายได้</t>
  </si>
  <si>
    <t>โบนัส</t>
  </si>
  <si>
    <t>กรอกข้อมูลเฉพาะช่องสีเหลืองนะครับ</t>
  </si>
  <si>
    <t>PVD</t>
  </si>
  <si>
    <t>ฝากเงินเดือนละ</t>
  </si>
  <si>
    <t>อัตราผลตอบแทน</t>
  </si>
  <si>
    <t>ฝากเงินโบนัสปีละ(เดือน)</t>
  </si>
  <si>
    <t>เงินสะสม PVD</t>
  </si>
  <si>
    <t>เงินสมทบ PVD</t>
  </si>
  <si>
    <t>อัตราการขึ้นเงินเดือน/ปี</t>
  </si>
  <si>
    <t>เกษียณอายุ</t>
  </si>
  <si>
    <t>อายุตัว</t>
  </si>
  <si>
    <t>เหลือเวลาทำงาน</t>
  </si>
  <si>
    <t>ยอดเงินฝาก</t>
  </si>
  <si>
    <t>TVM</t>
  </si>
  <si>
    <t>ยอดเงินออม</t>
  </si>
  <si>
    <t>เงินออมรวม</t>
  </si>
  <si>
    <t>เงินฝาก</t>
  </si>
  <si>
    <t>รวม</t>
  </si>
  <si>
    <t>ในหนึ่งเดือน</t>
  </si>
  <si>
    <t>ในหนึ่งปี</t>
  </si>
  <si>
    <t>เงินลงทุน</t>
  </si>
  <si>
    <t>กำไร/ขาดทุน</t>
  </si>
  <si>
    <t>กำไร/ขาดทุน %</t>
  </si>
  <si>
    <t>ต้นทุน</t>
  </si>
  <si>
    <t>เงินที่ได้รับ</t>
  </si>
  <si>
    <t>กรอกข้อมูลในช่องสีเหลืองครับ</t>
  </si>
  <si>
    <t>ผลตอบแทน</t>
  </si>
  <si>
    <t>% ต่อปี</t>
  </si>
  <si>
    <t>ใช้จ่ายเดือนละ</t>
  </si>
  <si>
    <t>บาท</t>
  </si>
  <si>
    <t>อายุ</t>
  </si>
  <si>
    <t>เงินต้น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</si>
  <si>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</si>
  <si>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</si>
  <si>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</si>
  <si>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</si>
  <si>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</si>
  <si>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</si>
  <si>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</si>
  <si>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</si>
  <si>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</si>
  <si>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</si>
  <si>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</si>
  <si>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</si>
  <si>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ปีที่ 1</t>
  </si>
  <si>
    <t>ดอกเบี้ย</t>
  </si>
  <si>
    <t>ถอนเงินต้น</t>
  </si>
  <si>
    <t>ปีที่ 2</t>
  </si>
  <si>
    <t>ปีที่ 3</t>
  </si>
  <si>
    <t>ปีที่ 4</t>
  </si>
  <si>
    <t>ปีที่ 5</t>
  </si>
  <si>
    <t>ปีที่ 6</t>
  </si>
  <si>
    <t>ปีที่ 7</t>
  </si>
  <si>
    <t>ปีที่ 8</t>
  </si>
  <si>
    <t>ปีที่ 9</t>
  </si>
  <si>
    <t>ปีที่ 10</t>
  </si>
  <si>
    <t>ปีที่ 11</t>
  </si>
  <si>
    <t>ปีที่ 12</t>
  </si>
  <si>
    <t>ปีที่ 13</t>
  </si>
  <si>
    <t>ปีที่ 14</t>
  </si>
  <si>
    <t>ปีที่ 15</t>
  </si>
  <si>
    <t>ปีที่ 16</t>
  </si>
  <si>
    <t>ปีที่ 17</t>
  </si>
  <si>
    <t>ปีที่ 18</t>
  </si>
  <si>
    <t>ปีที่ 19</t>
  </si>
  <si>
    <t>ปีที่ 20</t>
  </si>
  <si>
    <t>ปีที่ 21</t>
  </si>
  <si>
    <t>ปีที่ 22</t>
  </si>
  <si>
    <t>ปีที่ 23</t>
  </si>
  <si>
    <t>ปีที่ 24</t>
  </si>
  <si>
    <t>ปีที่ 25</t>
  </si>
  <si>
    <t>ปีที่ 26</t>
  </si>
  <si>
    <t>ปีที่ 27</t>
  </si>
  <si>
    <t>ปีที่ 28</t>
  </si>
  <si>
    <t>ปีที่ 29</t>
  </si>
  <si>
    <t>ปีที่ 30</t>
  </si>
  <si>
    <t>ปีที่ 31</t>
  </si>
  <si>
    <t>ปีที่ 32</t>
  </si>
  <si>
    <t>ปีที่ 33</t>
  </si>
  <si>
    <t>ปีที่ 34</t>
  </si>
  <si>
    <t>ปีที่ 35</t>
  </si>
  <si>
    <t>ปีที่ 36</t>
  </si>
  <si>
    <t>ปีที่ 37</t>
  </si>
  <si>
    <t>ปีที่ 38</t>
  </si>
  <si>
    <t>ปีที่ 39</t>
  </si>
  <si>
    <t>ปีที่ 40</t>
  </si>
  <si>
    <t>ปีที่ 41</t>
  </si>
  <si>
    <t>ปีที่ 42</t>
  </si>
  <si>
    <t>ปีที่ 43</t>
  </si>
  <si>
    <t>ปีที่ 44</t>
  </si>
  <si>
    <t>ปีที่ 45</t>
  </si>
  <si>
    <t>ปีที่ 46</t>
  </si>
  <si>
    <t>ปีที่ 47</t>
  </si>
  <si>
    <t>ปีที่ 48</t>
  </si>
  <si>
    <t>ปีที่ 49</t>
  </si>
  <si>
    <t>ปีที่ 50</t>
  </si>
  <si>
    <t>ปีที่ 51</t>
  </si>
  <si>
    <t>ปีที่ 52</t>
  </si>
  <si>
    <t>ปีที่ 53</t>
  </si>
  <si>
    <t>ปีที่ 54</t>
  </si>
  <si>
    <t>ปีที่ 55</t>
  </si>
  <si>
    <t>ปีที่ 56</t>
  </si>
  <si>
    <t>ปีที่ 57</t>
  </si>
  <si>
    <t>ปีที่ 58</t>
  </si>
  <si>
    <t>ปีที่ 59</t>
  </si>
  <si>
    <t>ปีที่ 60</t>
  </si>
  <si>
    <t>ปีที่ 61</t>
  </si>
  <si>
    <t>ปีที่ 62</t>
  </si>
  <si>
    <t>ปีที่ 63</t>
  </si>
  <si>
    <t>ปีที่ 64</t>
  </si>
  <si>
    <t>ปีที่ 65</t>
  </si>
  <si>
    <t>ปีที่ 66</t>
  </si>
  <si>
    <t>ปีที่ 67</t>
  </si>
  <si>
    <t>ปีที่ 68</t>
  </si>
  <si>
    <t>ปีที่ 69</t>
  </si>
  <si>
    <t>ปีที่ 70</t>
  </si>
  <si>
    <t>ปีที่ 71</t>
  </si>
  <si>
    <t>ปีที่ 72</t>
  </si>
  <si>
    <t>ปีที่ 73</t>
  </si>
  <si>
    <t>ปีที่ 74</t>
  </si>
  <si>
    <t>ปีที่ 75</t>
  </si>
  <si>
    <t>ปีที่ 76</t>
  </si>
  <si>
    <t>ปีที่ 77</t>
  </si>
  <si>
    <t>ปีที่ 78</t>
  </si>
  <si>
    <t>ปีที่ 79</t>
  </si>
  <si>
    <t>ปีที่ 80</t>
  </si>
  <si>
    <t>ปีที่ 81</t>
  </si>
  <si>
    <t>ปีที่ 82</t>
  </si>
  <si>
    <t>ปีที่ 83</t>
  </si>
  <si>
    <t>ปีที่ 84</t>
  </si>
  <si>
    <t>ปีที่ 85</t>
  </si>
  <si>
    <t>ปีที่ 86</t>
  </si>
  <si>
    <t>ปีที่ 87</t>
  </si>
  <si>
    <t>ปีที่ 88</t>
  </si>
  <si>
    <t>ปีที่ 89</t>
  </si>
  <si>
    <t>ปีที่ 90</t>
  </si>
  <si>
    <t>ปีที่ 91</t>
  </si>
  <si>
    <t>ปีที่ 92</t>
  </si>
  <si>
    <t xml:space="preserve"> @kus0712i</t>
  </si>
  <si>
    <t>Line ID</t>
  </si>
  <si>
    <t xml:space="preserve">โปรแกรม Financial Program for saving plan retirement plan </t>
  </si>
  <si>
    <t>พัฒนาโดยคุณชยุต ปริญญาธนกุล                                                 กรรมการผู้จัดการ บริษัท ชยุต ตาร์พรีม คอนชัลแตนท์ จำกัด 
ผู้บรรยายในหัวข้อ “ชีวิตลิขิตเอง” และวิทยากร ศูนย์ส่งเสริมการพัฒนาความรู้ตลาดทุน ตลาดหลักทรัพย์แห่งประเทศไทย</t>
  </si>
  <si>
    <t>พัฒนาโดยคุณชยุต ปริญญาธนกุล                                กรรมการผู้จัดการ บริษัท ชยุต ตาร์พรีม คอนชัลแตนท์ จำกัด 
ผู้บรรยายในหัวข้อ “ชีวิตลิขิตเอง” และวิทยากร ศูนย์ส่งเสริมการพัฒนาความรู้ตลาดทุน ตลาดหลักทรัพย์แห่งประเทศไทย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</si>
</sst>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.00_-;\-* #,##0.00_-;_-* \-??_-;_-@_-"/>
    <numFmt numFmtId="190" formatCode="_-* #,##0_-;\-* #,##0_-;_-* &quot;-&quot;??_-;_-@_-"/>
    <numFmt numFmtId="191" formatCode="_-* #,##0_-;\-* #,##0_-;_-* &quot;-&quot;?_-;_-@_-"/>
  </numFmts>
  <fonts count="4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0"/>
      <name val="Tahoma"/>
      <family val="2"/>
    </font>
    <font>
      <sz val="10"/>
      <name val="Arial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0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0"/>
      <name val="Arial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Arial"/>
      <family val="2"/>
    </font>
    <font>
      <sz val="12"/>
      <color indexed="18"/>
      <name val="DB Ozone X"/>
    </font>
    <font>
      <sz val="10"/>
      <name val="DB Ozone X"/>
    </font>
    <font>
      <sz val="9"/>
      <name val="DB Ozone X"/>
    </font>
    <font>
      <sz val="11"/>
      <name val="DB Ozone X"/>
    </font>
    <font>
      <sz val="10"/>
      <color theme="1"/>
      <name val="DB Ozone X"/>
    </font>
    <font>
      <b/>
      <sz val="10"/>
      <name val="DB Ozone X"/>
    </font>
    <font>
      <sz val="11"/>
      <color theme="1"/>
      <name val="DB Ozone X"/>
    </font>
    <font>
      <b/>
      <sz val="11"/>
      <color theme="1"/>
      <name val="DB Ozone X"/>
    </font>
    <font>
      <sz val="14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4"/>
      <color rgb="FF0070C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9">
    <xf numFmtId="0" fontId="0" fillId="0" borderId="0"/>
    <xf numFmtId="0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1" borderId="4" applyNumberFormat="0" applyAlignment="0" applyProtection="0"/>
    <xf numFmtId="0" fontId="9" fillId="32" borderId="4" applyNumberFormat="0" applyAlignment="0" applyProtection="0"/>
    <xf numFmtId="0" fontId="9" fillId="32" borderId="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89" fontId="5" fillId="0" borderId="0" applyFill="0" applyBorder="0" applyAlignment="0" applyProtection="0"/>
    <xf numFmtId="189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3" borderId="5" applyNumberFormat="0" applyAlignment="0" applyProtection="0"/>
    <xf numFmtId="0" fontId="14" fillId="34" borderId="5" applyNumberFormat="0" applyAlignment="0" applyProtection="0"/>
    <xf numFmtId="0" fontId="14" fillId="34" borderId="5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0" borderId="0"/>
    <xf numFmtId="0" fontId="5" fillId="0" borderId="0"/>
    <xf numFmtId="0" fontId="12" fillId="0" borderId="0"/>
    <xf numFmtId="0" fontId="18" fillId="13" borderId="4" applyNumberFormat="0" applyAlignment="0" applyProtection="0"/>
    <xf numFmtId="0" fontId="18" fillId="14" borderId="4" applyNumberFormat="0" applyAlignment="0" applyProtection="0"/>
    <xf numFmtId="0" fontId="18" fillId="14" borderId="4" applyNumberFormat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9" fontId="12" fillId="0" borderId="0" applyFill="0" applyBorder="0" applyAlignment="0" applyProtection="0"/>
    <xf numFmtId="9" fontId="8" fillId="0" borderId="0" applyFont="0" applyFill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22" fillId="31" borderId="8" applyNumberFormat="0" applyAlignment="0" applyProtection="0"/>
    <xf numFmtId="0" fontId="22" fillId="32" borderId="8" applyNumberFormat="0" applyAlignment="0" applyProtection="0"/>
    <xf numFmtId="0" fontId="22" fillId="32" borderId="8" applyNumberFormat="0" applyAlignment="0" applyProtection="0"/>
    <xf numFmtId="0" fontId="5" fillId="45" borderId="9" applyNumberFormat="0" applyFont="0" applyAlignment="0" applyProtection="0"/>
    <xf numFmtId="0" fontId="5" fillId="46" borderId="9" applyNumberFormat="0" applyAlignment="0" applyProtection="0"/>
    <xf numFmtId="0" fontId="12" fillId="46" borderId="9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187" fontId="3" fillId="0" borderId="0" applyFont="0" applyFill="0" applyBorder="0" applyAlignment="0" applyProtection="0"/>
    <xf numFmtId="0" fontId="4" fillId="0" borderId="0"/>
    <xf numFmtId="0" fontId="26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11">
    <xf numFmtId="0" fontId="0" fillId="0" borderId="0" xfId="0"/>
    <xf numFmtId="0" fontId="27" fillId="0" borderId="0" xfId="145" applyFont="1" applyAlignment="1">
      <alignment vertical="center"/>
    </xf>
    <xf numFmtId="0" fontId="27" fillId="0" borderId="0" xfId="145" applyFont="1"/>
    <xf numFmtId="0" fontId="27" fillId="0" borderId="0" xfId="145" applyFont="1" applyAlignment="1">
      <alignment horizontal="center"/>
    </xf>
    <xf numFmtId="191" fontId="27" fillId="0" borderId="0" xfId="145" applyNumberFormat="1" applyFont="1"/>
    <xf numFmtId="0" fontId="27" fillId="0" borderId="0" xfId="145" applyFont="1" applyBorder="1"/>
    <xf numFmtId="38" fontId="27" fillId="0" borderId="0" xfId="145" applyNumberFormat="1" applyFont="1" applyAlignment="1">
      <alignment horizontal="center"/>
    </xf>
    <xf numFmtId="0" fontId="28" fillId="0" borderId="0" xfId="145" applyFont="1"/>
    <xf numFmtId="191" fontId="30" fillId="51" borderId="2" xfId="145" applyNumberFormat="1" applyFont="1" applyFill="1" applyBorder="1" applyAlignment="1">
      <alignment horizontal="center" vertical="center"/>
    </xf>
    <xf numFmtId="191" fontId="30" fillId="51" borderId="1" xfId="145" applyNumberFormat="1" applyFont="1" applyFill="1" applyBorder="1" applyAlignment="1">
      <alignment horizontal="center" vertical="center"/>
    </xf>
    <xf numFmtId="191" fontId="30" fillId="51" borderId="35" xfId="145" applyNumberFormat="1" applyFont="1" applyFill="1" applyBorder="1" applyAlignment="1">
      <alignment horizontal="center" vertical="center"/>
    </xf>
    <xf numFmtId="191" fontId="30" fillId="51" borderId="36" xfId="145" applyNumberFormat="1" applyFont="1" applyFill="1" applyBorder="1" applyAlignment="1">
      <alignment horizontal="center" vertical="center"/>
    </xf>
    <xf numFmtId="0" fontId="30" fillId="0" borderId="0" xfId="145" applyFont="1" applyAlignment="1">
      <alignment vertical="center"/>
    </xf>
    <xf numFmtId="191" fontId="30" fillId="0" borderId="0" xfId="145" applyNumberFormat="1" applyFont="1" applyAlignment="1">
      <alignment vertical="center"/>
    </xf>
    <xf numFmtId="191" fontId="30" fillId="47" borderId="20" xfId="145" applyNumberFormat="1" applyFont="1" applyFill="1" applyBorder="1" applyAlignment="1">
      <alignment horizontal="center" vertical="center"/>
    </xf>
    <xf numFmtId="190" fontId="30" fillId="47" borderId="3" xfId="145" applyNumberFormat="1" applyFont="1" applyFill="1" applyBorder="1" applyAlignment="1">
      <alignment horizontal="center" vertical="center"/>
    </xf>
    <xf numFmtId="0" fontId="30" fillId="47" borderId="33" xfId="145" applyFont="1" applyFill="1" applyBorder="1" applyAlignment="1">
      <alignment horizontal="center" vertical="center"/>
    </xf>
    <xf numFmtId="190" fontId="30" fillId="47" borderId="34" xfId="145" applyNumberFormat="1" applyFont="1" applyFill="1" applyBorder="1" applyAlignment="1">
      <alignment horizontal="center" vertical="center"/>
    </xf>
    <xf numFmtId="9" fontId="30" fillId="47" borderId="3" xfId="156" applyFont="1" applyFill="1" applyBorder="1" applyAlignment="1">
      <alignment horizontal="center" vertical="center"/>
    </xf>
    <xf numFmtId="191" fontId="30" fillId="51" borderId="15" xfId="145" applyNumberFormat="1" applyFont="1" applyFill="1" applyBorder="1" applyAlignment="1">
      <alignment horizontal="center" vertical="center"/>
    </xf>
    <xf numFmtId="0" fontId="31" fillId="51" borderId="15" xfId="145" applyFont="1" applyFill="1" applyBorder="1" applyAlignment="1">
      <alignment horizontal="center" vertical="center"/>
    </xf>
    <xf numFmtId="0" fontId="31" fillId="51" borderId="17" xfId="145" applyFont="1" applyFill="1" applyBorder="1" applyAlignment="1">
      <alignment vertical="center"/>
    </xf>
    <xf numFmtId="191" fontId="30" fillId="51" borderId="17" xfId="145" applyNumberFormat="1" applyFont="1" applyFill="1" applyBorder="1" applyAlignment="1">
      <alignment horizontal="center" vertical="center"/>
    </xf>
    <xf numFmtId="0" fontId="31" fillId="51" borderId="24" xfId="145" applyFont="1" applyFill="1" applyBorder="1" applyAlignment="1">
      <alignment vertical="center"/>
    </xf>
    <xf numFmtId="10" fontId="32" fillId="50" borderId="17" xfId="147" applyNumberFormat="1" applyFont="1" applyFill="1" applyBorder="1" applyAlignment="1">
      <alignment horizontal="center" vertical="center"/>
    </xf>
    <xf numFmtId="39" fontId="32" fillId="50" borderId="17" xfId="157" applyNumberFormat="1" applyFont="1" applyFill="1" applyBorder="1" applyAlignment="1">
      <alignment horizontal="center" vertical="center"/>
    </xf>
    <xf numFmtId="0" fontId="30" fillId="51" borderId="15" xfId="145" applyFont="1" applyFill="1" applyBorder="1" applyAlignment="1">
      <alignment horizontal="center" vertical="center"/>
    </xf>
    <xf numFmtId="38" fontId="30" fillId="51" borderId="24" xfId="145" applyNumberFormat="1" applyFont="1" applyFill="1" applyBorder="1" applyAlignment="1">
      <alignment horizontal="center" vertical="center"/>
    </xf>
    <xf numFmtId="191" fontId="30" fillId="49" borderId="27" xfId="145" applyNumberFormat="1" applyFont="1" applyFill="1" applyBorder="1" applyAlignment="1">
      <alignment horizontal="center" vertical="center"/>
    </xf>
    <xf numFmtId="191" fontId="30" fillId="48" borderId="27" xfId="145" applyNumberFormat="1" applyFont="1" applyFill="1" applyBorder="1" applyAlignment="1">
      <alignment horizontal="center" vertical="center"/>
    </xf>
    <xf numFmtId="191" fontId="30" fillId="50" borderId="27" xfId="145" applyNumberFormat="1" applyFont="1" applyFill="1" applyBorder="1" applyAlignment="1">
      <alignment horizontal="center" vertical="center"/>
    </xf>
    <xf numFmtId="0" fontId="31" fillId="52" borderId="24" xfId="145" applyFont="1" applyFill="1" applyBorder="1" applyAlignment="1">
      <alignment horizontal="center" vertical="center"/>
    </xf>
    <xf numFmtId="0" fontId="30" fillId="50" borderId="17" xfId="145" applyFont="1" applyFill="1" applyBorder="1" applyAlignment="1">
      <alignment horizontal="center" vertical="center"/>
    </xf>
    <xf numFmtId="190" fontId="30" fillId="50" borderId="17" xfId="149" applyNumberFormat="1" applyFont="1" applyFill="1" applyBorder="1" applyAlignment="1">
      <alignment vertical="center"/>
    </xf>
    <xf numFmtId="191" fontId="30" fillId="49" borderId="22" xfId="145" applyNumberFormat="1" applyFont="1" applyFill="1" applyBorder="1" applyAlignment="1">
      <alignment horizontal="center" vertical="center"/>
    </xf>
    <xf numFmtId="191" fontId="30" fillId="48" borderId="22" xfId="145" applyNumberFormat="1" applyFont="1" applyFill="1" applyBorder="1" applyAlignment="1">
      <alignment horizontal="center" vertical="center"/>
    </xf>
    <xf numFmtId="191" fontId="30" fillId="50" borderId="22" xfId="145" applyNumberFormat="1" applyFont="1" applyFill="1" applyBorder="1" applyAlignment="1">
      <alignment horizontal="center" vertical="center"/>
    </xf>
    <xf numFmtId="188" fontId="30" fillId="0" borderId="0" xfId="145" applyNumberFormat="1" applyFont="1" applyAlignment="1">
      <alignment vertical="center"/>
    </xf>
    <xf numFmtId="0" fontId="30" fillId="0" borderId="28" xfId="145" applyFont="1" applyBorder="1" applyAlignment="1">
      <alignment horizontal="center"/>
    </xf>
    <xf numFmtId="0" fontId="30" fillId="0" borderId="19" xfId="145" applyFont="1" applyBorder="1" applyAlignment="1">
      <alignment horizontal="center"/>
    </xf>
    <xf numFmtId="190" fontId="33" fillId="0" borderId="0" xfId="149" applyNumberFormat="1" applyFont="1" applyBorder="1"/>
    <xf numFmtId="38" fontId="30" fillId="0" borderId="29" xfId="145" applyNumberFormat="1" applyFont="1" applyBorder="1" applyAlignment="1">
      <alignment horizontal="center"/>
    </xf>
    <xf numFmtId="191" fontId="30" fillId="2" borderId="27" xfId="145" applyNumberFormat="1" applyFont="1" applyFill="1" applyBorder="1"/>
    <xf numFmtId="191" fontId="30" fillId="0" borderId="27" xfId="145" applyNumberFormat="1" applyFont="1" applyBorder="1"/>
    <xf numFmtId="190" fontId="33" fillId="0" borderId="29" xfId="149" applyNumberFormat="1" applyFont="1" applyBorder="1"/>
    <xf numFmtId="190" fontId="30" fillId="52" borderId="17" xfId="145" applyNumberFormat="1" applyFont="1" applyFill="1" applyBorder="1"/>
    <xf numFmtId="190" fontId="30" fillId="2" borderId="28" xfId="145" applyNumberFormat="1" applyFont="1" applyFill="1" applyBorder="1"/>
    <xf numFmtId="190" fontId="30" fillId="52" borderId="24" xfId="145" applyNumberFormat="1" applyFont="1" applyFill="1" applyBorder="1"/>
    <xf numFmtId="191" fontId="30" fillId="0" borderId="19" xfId="145" applyNumberFormat="1" applyFont="1" applyBorder="1"/>
    <xf numFmtId="190" fontId="33" fillId="0" borderId="27" xfId="149" applyNumberFormat="1" applyFont="1" applyBorder="1"/>
    <xf numFmtId="190" fontId="30" fillId="52" borderId="30" xfId="145" applyNumberFormat="1" applyFont="1" applyFill="1" applyBorder="1"/>
    <xf numFmtId="190" fontId="30" fillId="48" borderId="17" xfId="145" applyNumberFormat="1" applyFont="1" applyFill="1" applyBorder="1"/>
    <xf numFmtId="188" fontId="30" fillId="0" borderId="0" xfId="150" applyNumberFormat="1" applyFont="1"/>
    <xf numFmtId="0" fontId="30" fillId="0" borderId="31" xfId="145" applyFont="1" applyBorder="1" applyAlignment="1">
      <alignment horizontal="center"/>
    </xf>
    <xf numFmtId="0" fontId="30" fillId="0" borderId="0" xfId="145" applyFont="1" applyBorder="1" applyAlignment="1">
      <alignment horizontal="center"/>
    </xf>
    <xf numFmtId="38" fontId="30" fillId="0" borderId="32" xfId="145" applyNumberFormat="1" applyFont="1" applyBorder="1" applyAlignment="1">
      <alignment horizontal="center"/>
    </xf>
    <xf numFmtId="191" fontId="30" fillId="2" borderId="22" xfId="145" applyNumberFormat="1" applyFont="1" applyFill="1" applyBorder="1"/>
    <xf numFmtId="191" fontId="30" fillId="0" borderId="22" xfId="145" applyNumberFormat="1" applyFont="1" applyBorder="1"/>
    <xf numFmtId="190" fontId="33" fillId="0" borderId="32" xfId="149" applyNumberFormat="1" applyFont="1" applyBorder="1"/>
    <xf numFmtId="190" fontId="30" fillId="2" borderId="31" xfId="145" applyNumberFormat="1" applyFont="1" applyFill="1" applyBorder="1"/>
    <xf numFmtId="191" fontId="30" fillId="0" borderId="0" xfId="145" applyNumberFormat="1" applyFont="1" applyBorder="1"/>
    <xf numFmtId="190" fontId="33" fillId="0" borderId="22" xfId="149" applyNumberFormat="1" applyFont="1" applyBorder="1"/>
    <xf numFmtId="0" fontId="30" fillId="0" borderId="25" xfId="145" applyFont="1" applyBorder="1" applyAlignment="1">
      <alignment horizontal="center"/>
    </xf>
    <xf numFmtId="0" fontId="30" fillId="0" borderId="18" xfId="145" applyFont="1" applyBorder="1" applyAlignment="1">
      <alignment horizontal="center"/>
    </xf>
    <xf numFmtId="190" fontId="33" fillId="0" borderId="18" xfId="149" applyNumberFormat="1" applyFont="1" applyBorder="1"/>
    <xf numFmtId="38" fontId="30" fillId="0" borderId="26" xfId="145" applyNumberFormat="1" applyFont="1" applyBorder="1" applyAlignment="1">
      <alignment horizontal="center"/>
    </xf>
    <xf numFmtId="191" fontId="30" fillId="2" borderId="15" xfId="145" applyNumberFormat="1" applyFont="1" applyFill="1" applyBorder="1"/>
    <xf numFmtId="191" fontId="30" fillId="0" borderId="15" xfId="145" applyNumberFormat="1" applyFont="1" applyBorder="1"/>
    <xf numFmtId="190" fontId="33" fillId="0" borderId="26" xfId="149" applyNumberFormat="1" applyFont="1" applyBorder="1"/>
    <xf numFmtId="190" fontId="30" fillId="2" borderId="25" xfId="145" applyNumberFormat="1" applyFont="1" applyFill="1" applyBorder="1"/>
    <xf numFmtId="191" fontId="30" fillId="0" borderId="18" xfId="145" applyNumberFormat="1" applyFont="1" applyBorder="1"/>
    <xf numFmtId="190" fontId="33" fillId="0" borderId="15" xfId="149" applyNumberFormat="1" applyFont="1" applyBorder="1"/>
    <xf numFmtId="38" fontId="34" fillId="0" borderId="0" xfId="151" applyNumberFormat="1" applyFont="1" applyAlignment="1">
      <alignment horizontal="center"/>
    </xf>
    <xf numFmtId="38" fontId="35" fillId="50" borderId="2" xfId="151" applyNumberFormat="1" applyFont="1" applyFill="1" applyBorder="1" applyAlignment="1">
      <alignment horizontal="left"/>
    </xf>
    <xf numFmtId="38" fontId="35" fillId="50" borderId="37" xfId="151" applyNumberFormat="1" applyFont="1" applyFill="1" applyBorder="1"/>
    <xf numFmtId="38" fontId="35" fillId="50" borderId="38" xfId="151" applyNumberFormat="1" applyFont="1" applyFill="1" applyBorder="1"/>
    <xf numFmtId="38" fontId="35" fillId="0" borderId="0" xfId="151" applyNumberFormat="1" applyFont="1"/>
    <xf numFmtId="38" fontId="35" fillId="0" borderId="0" xfId="151" applyNumberFormat="1" applyFont="1" applyAlignment="1">
      <alignment horizontal="center"/>
    </xf>
    <xf numFmtId="10" fontId="35" fillId="50" borderId="1" xfId="152" applyNumberFormat="1" applyFont="1" applyFill="1" applyBorder="1" applyAlignment="1">
      <alignment horizontal="right"/>
    </xf>
    <xf numFmtId="188" fontId="35" fillId="50" borderId="1" xfId="157" applyNumberFormat="1" applyFont="1" applyFill="1" applyBorder="1" applyAlignment="1">
      <alignment horizontal="right"/>
    </xf>
    <xf numFmtId="38" fontId="34" fillId="0" borderId="27" xfId="151" applyNumberFormat="1" applyFont="1" applyBorder="1" applyAlignment="1">
      <alignment horizontal="center"/>
    </xf>
    <xf numFmtId="38" fontId="35" fillId="0" borderId="22" xfId="151" applyNumberFormat="1" applyFont="1" applyBorder="1"/>
    <xf numFmtId="37" fontId="36" fillId="50" borderId="1" xfId="157" applyNumberFormat="1" applyFont="1" applyFill="1" applyBorder="1" applyAlignment="1">
      <alignment horizontal="center" vertical="center"/>
    </xf>
    <xf numFmtId="38" fontId="35" fillId="53" borderId="17" xfId="151" applyNumberFormat="1" applyFont="1" applyFill="1" applyBorder="1"/>
    <xf numFmtId="38" fontId="30" fillId="0" borderId="0" xfId="151" applyNumberFormat="1" applyFont="1" applyAlignment="1">
      <alignment horizontal="right"/>
    </xf>
    <xf numFmtId="38" fontId="35" fillId="50" borderId="0" xfId="151" applyNumberFormat="1" applyFont="1" applyFill="1"/>
    <xf numFmtId="38" fontId="35" fillId="53" borderId="0" xfId="151" applyNumberFormat="1" applyFont="1" applyFill="1"/>
    <xf numFmtId="0" fontId="4" fillId="0" borderId="0" xfId="145" applyFont="1" applyAlignment="1">
      <alignment vertical="top" wrapText="1"/>
    </xf>
    <xf numFmtId="0" fontId="27" fillId="0" borderId="0" xfId="145" applyFont="1" applyAlignment="1">
      <alignment vertical="top" wrapText="1"/>
    </xf>
    <xf numFmtId="0" fontId="37" fillId="0" borderId="0" xfId="145" applyFont="1" applyAlignment="1">
      <alignment horizontal="center"/>
    </xf>
    <xf numFmtId="0" fontId="37" fillId="0" borderId="0" xfId="145" applyFont="1"/>
    <xf numFmtId="38" fontId="37" fillId="0" borderId="0" xfId="145" applyNumberFormat="1" applyFont="1" applyAlignment="1">
      <alignment horizontal="center"/>
    </xf>
    <xf numFmtId="191" fontId="37" fillId="0" borderId="0" xfId="145" applyNumberFormat="1" applyFont="1"/>
    <xf numFmtId="191" fontId="40" fillId="54" borderId="0" xfId="145" applyNumberFormat="1" applyFont="1" applyFill="1"/>
    <xf numFmtId="0" fontId="40" fillId="54" borderId="0" xfId="145" applyFont="1" applyFill="1"/>
    <xf numFmtId="0" fontId="38" fillId="54" borderId="0" xfId="145" applyFont="1" applyFill="1" applyAlignment="1">
      <alignment vertical="top" wrapText="1"/>
    </xf>
    <xf numFmtId="0" fontId="39" fillId="54" borderId="0" xfId="145" applyFont="1" applyFill="1" applyAlignment="1">
      <alignment horizontal="left" vertical="top" wrapText="1"/>
    </xf>
    <xf numFmtId="0" fontId="30" fillId="50" borderId="27" xfId="145" applyFont="1" applyFill="1" applyBorder="1" applyAlignment="1">
      <alignment horizontal="center" vertical="center"/>
    </xf>
    <xf numFmtId="0" fontId="30" fillId="50" borderId="22" xfId="145" applyFont="1" applyFill="1" applyBorder="1" applyAlignment="1">
      <alignment horizontal="center" vertical="center"/>
    </xf>
    <xf numFmtId="191" fontId="30" fillId="51" borderId="27" xfId="145" applyNumberFormat="1" applyFont="1" applyFill="1" applyBorder="1" applyAlignment="1">
      <alignment horizontal="center" vertical="center"/>
    </xf>
    <xf numFmtId="191" fontId="30" fillId="51" borderId="15" xfId="145" applyNumberFormat="1" applyFont="1" applyFill="1" applyBorder="1" applyAlignment="1">
      <alignment horizontal="center" vertical="center"/>
    </xf>
    <xf numFmtId="0" fontId="29" fillId="50" borderId="14" xfId="141" applyFont="1" applyFill="1" applyBorder="1" applyAlignment="1">
      <alignment horizontal="center" vertical="center"/>
    </xf>
    <xf numFmtId="0" fontId="29" fillId="50" borderId="16" xfId="141" applyFont="1" applyFill="1" applyBorder="1" applyAlignment="1">
      <alignment horizontal="center" vertical="center"/>
    </xf>
    <xf numFmtId="0" fontId="29" fillId="50" borderId="13" xfId="141" applyFont="1" applyFill="1" applyBorder="1" applyAlignment="1">
      <alignment horizontal="center" vertical="center"/>
    </xf>
    <xf numFmtId="0" fontId="29" fillId="50" borderId="0" xfId="141" applyFont="1" applyFill="1" applyBorder="1" applyAlignment="1">
      <alignment horizontal="center" vertical="center"/>
    </xf>
    <xf numFmtId="0" fontId="29" fillId="50" borderId="20" xfId="141" applyFont="1" applyFill="1" applyBorder="1" applyAlignment="1">
      <alignment horizontal="center" vertical="center"/>
    </xf>
    <xf numFmtId="0" fontId="29" fillId="50" borderId="21" xfId="141" applyFont="1" applyFill="1" applyBorder="1" applyAlignment="1">
      <alignment horizontal="center" vertical="center"/>
    </xf>
    <xf numFmtId="0" fontId="29" fillId="50" borderId="23" xfId="141" applyFont="1" applyFill="1" applyBorder="1" applyAlignment="1">
      <alignment horizontal="center" vertical="center"/>
    </xf>
    <xf numFmtId="0" fontId="31" fillId="51" borderId="25" xfId="145" applyFont="1" applyFill="1" applyBorder="1" applyAlignment="1">
      <alignment horizontal="center" vertical="center"/>
    </xf>
    <xf numFmtId="0" fontId="31" fillId="51" borderId="18" xfId="145" applyFont="1" applyFill="1" applyBorder="1" applyAlignment="1">
      <alignment horizontal="center" vertical="center"/>
    </xf>
    <xf numFmtId="0" fontId="31" fillId="51" borderId="26" xfId="145" applyFont="1" applyFill="1" applyBorder="1" applyAlignment="1">
      <alignment horizontal="center" vertical="center"/>
    </xf>
  </cellXfs>
  <cellStyles count="159">
    <cellStyle name="20% - ส่วนที่ถูกเน้น1" xfId="2"/>
    <cellStyle name="20% - ส่วนที่ถูกเน้น1 2" xfId="3"/>
    <cellStyle name="20% - ส่วนที่ถูกเน้น1 3" xfId="4"/>
    <cellStyle name="20% - ส่วนที่ถูกเน้น2" xfId="5"/>
    <cellStyle name="20% - ส่วนที่ถูกเน้น2 2" xfId="6"/>
    <cellStyle name="20% - ส่วนที่ถูกเน้น2 3" xfId="7"/>
    <cellStyle name="20% - ส่วนที่ถูกเน้น3" xfId="8"/>
    <cellStyle name="20% - ส่วนที่ถูกเน้น3 2" xfId="9"/>
    <cellStyle name="20% - ส่วนที่ถูกเน้น3 3" xfId="10"/>
    <cellStyle name="20% - ส่วนที่ถูกเน้น4" xfId="11"/>
    <cellStyle name="20% - ส่วนที่ถูกเน้น4 2" xfId="12"/>
    <cellStyle name="20% - ส่วนที่ถูกเน้น4 3" xfId="13"/>
    <cellStyle name="20% - ส่วนที่ถูกเน้น5" xfId="14"/>
    <cellStyle name="20% - ส่วนที่ถูกเน้น5 2" xfId="15"/>
    <cellStyle name="20% - ส่วนที่ถูกเน้น5 3" xfId="16"/>
    <cellStyle name="20% - ส่วนที่ถูกเน้น6" xfId="17"/>
    <cellStyle name="20% - ส่วนที่ถูกเน้น6 2" xfId="18"/>
    <cellStyle name="20% - ส่วนที่ถูกเน้น6 3" xfId="19"/>
    <cellStyle name="40% - ส่วนที่ถูกเน้น1" xfId="20"/>
    <cellStyle name="40% - ส่วนที่ถูกเน้น1 2" xfId="21"/>
    <cellStyle name="40% - ส่วนที่ถูกเน้น1 3" xfId="22"/>
    <cellStyle name="40% - ส่วนที่ถูกเน้น2" xfId="23"/>
    <cellStyle name="40% - ส่วนที่ถูกเน้น2 2" xfId="24"/>
    <cellStyle name="40% - ส่วนที่ถูกเน้น2 3" xfId="25"/>
    <cellStyle name="40% - ส่วนที่ถูกเน้น3" xfId="26"/>
    <cellStyle name="40% - ส่วนที่ถูกเน้น3 2" xfId="27"/>
    <cellStyle name="40% - ส่วนที่ถูกเน้น3 3" xfId="28"/>
    <cellStyle name="40% - ส่วนที่ถูกเน้น4" xfId="29"/>
    <cellStyle name="40% - ส่วนที่ถูกเน้น4 2" xfId="30"/>
    <cellStyle name="40% - ส่วนที่ถูกเน้น4 3" xfId="31"/>
    <cellStyle name="40% - ส่วนที่ถูกเน้น5" xfId="32"/>
    <cellStyle name="40% - ส่วนที่ถูกเน้น5 2" xfId="33"/>
    <cellStyle name="40% - ส่วนที่ถูกเน้น5 3" xfId="34"/>
    <cellStyle name="40% - ส่วนที่ถูกเน้น6" xfId="35"/>
    <cellStyle name="40% - ส่วนที่ถูกเน้น6 2" xfId="36"/>
    <cellStyle name="40% - ส่วนที่ถูกเน้น6 3" xfId="37"/>
    <cellStyle name="60% - ส่วนที่ถูกเน้น1" xfId="38"/>
    <cellStyle name="60% - ส่วนที่ถูกเน้น1 2" xfId="39"/>
    <cellStyle name="60% - ส่วนที่ถูกเน้น1 3" xfId="40"/>
    <cellStyle name="60% - ส่วนที่ถูกเน้น2" xfId="41"/>
    <cellStyle name="60% - ส่วนที่ถูกเน้น2 2" xfId="42"/>
    <cellStyle name="60% - ส่วนที่ถูกเน้น2 3" xfId="43"/>
    <cellStyle name="60% - ส่วนที่ถูกเน้น3" xfId="44"/>
    <cellStyle name="60% - ส่วนที่ถูกเน้น3 2" xfId="45"/>
    <cellStyle name="60% - ส่วนที่ถูกเน้น3 3" xfId="46"/>
    <cellStyle name="60% - ส่วนที่ถูกเน้น4" xfId="47"/>
    <cellStyle name="60% - ส่วนที่ถูกเน้น4 2" xfId="48"/>
    <cellStyle name="60% - ส่วนที่ถูกเน้น4 3" xfId="49"/>
    <cellStyle name="60% - ส่วนที่ถูกเน้น5" xfId="50"/>
    <cellStyle name="60% - ส่วนที่ถูกเน้น5 2" xfId="51"/>
    <cellStyle name="60% - ส่วนที่ถูกเน้น5 3" xfId="52"/>
    <cellStyle name="60% - ส่วนที่ถูกเน้น6" xfId="53"/>
    <cellStyle name="60% - ส่วนที่ถูกเน้น6 2" xfId="54"/>
    <cellStyle name="60% - ส่วนที่ถูกเน้น6 3" xfId="55"/>
    <cellStyle name="Comma" xfId="157" builtinId="3"/>
    <cellStyle name="Comma 2" xfId="1"/>
    <cellStyle name="Comma 2 2" xfId="151"/>
    <cellStyle name="Comma 2 3" xfId="149"/>
    <cellStyle name="Comma 3" xfId="56"/>
    <cellStyle name="Comma 4" xfId="148"/>
    <cellStyle name="Comma 5" xfId="158"/>
    <cellStyle name="Normal" xfId="0" builtinId="0"/>
    <cellStyle name="Normal 2" xfId="57"/>
    <cellStyle name="Normal 2 2" xfId="141"/>
    <cellStyle name="Normal 2 3" xfId="145"/>
    <cellStyle name="Normal 3" xfId="58"/>
    <cellStyle name="Percent" xfId="156" builtinId="5"/>
    <cellStyle name="Percent 2" xfId="59"/>
    <cellStyle name="Percent 2 2" xfId="152"/>
    <cellStyle name="Percent 2 3" xfId="147"/>
    <cellStyle name="Percent 3" xfId="60"/>
    <cellStyle name="Percent 3 2" xfId="146"/>
    <cellStyle name="การคำนวณ" xfId="61"/>
    <cellStyle name="การคำนวณ 2" xfId="62"/>
    <cellStyle name="การคำนวณ 3" xfId="63"/>
    <cellStyle name="ข้อความเตือน" xfId="64"/>
    <cellStyle name="ข้อความเตือน 2" xfId="65"/>
    <cellStyle name="ข้อความเตือน 3" xfId="66"/>
    <cellStyle name="ข้อความอธิบาย" xfId="67"/>
    <cellStyle name="ข้อความอธิบาย 2" xfId="68"/>
    <cellStyle name="ข้อความอธิบาย 3" xfId="69"/>
    <cellStyle name="เครื่องหมายจุลภาค 2" xfId="70"/>
    <cellStyle name="เครื่องหมายจุลภาค 3" xfId="71"/>
    <cellStyle name="จุลภาค 2" xfId="140"/>
    <cellStyle name="จุลภาค 2 2" xfId="153"/>
    <cellStyle name="จุลภาค 3" xfId="143"/>
    <cellStyle name="จุลภาค 4" xfId="150"/>
    <cellStyle name="ชื่อเรื่อง" xfId="72"/>
    <cellStyle name="ชื่อเรื่อง 2" xfId="73"/>
    <cellStyle name="ชื่อเรื่อง 3" xfId="74"/>
    <cellStyle name="เซลล์ตรวจสอบ" xfId="75"/>
    <cellStyle name="เซลล์ตรวจสอบ 2" xfId="76"/>
    <cellStyle name="เซลล์ตรวจสอบ 3" xfId="77"/>
    <cellStyle name="เซลล์ที่มีการเชื่อมโยง" xfId="78"/>
    <cellStyle name="เซลล์ที่มีการเชื่อมโยง 2" xfId="79"/>
    <cellStyle name="เซลล์ที่มีการเชื่อมโยง 3" xfId="80"/>
    <cellStyle name="ดี" xfId="81"/>
    <cellStyle name="ดี 2" xfId="82"/>
    <cellStyle name="ดี 3" xfId="83"/>
    <cellStyle name="ปกติ 2" xfId="84"/>
    <cellStyle name="ปกติ 3" xfId="85"/>
    <cellStyle name="ปกติ 3 2" xfId="142"/>
    <cellStyle name="ปกติ 4" xfId="86"/>
    <cellStyle name="ปกติ 4 2" xfId="137"/>
    <cellStyle name="ปกติ 5" xfId="139"/>
    <cellStyle name="ป้อนค่า" xfId="87"/>
    <cellStyle name="ป้อนค่า 2" xfId="88"/>
    <cellStyle name="ป้อนค่า 3" xfId="89"/>
    <cellStyle name="ปานกลาง" xfId="90"/>
    <cellStyle name="ปานกลาง 2" xfId="91"/>
    <cellStyle name="ปานกลาง 3" xfId="92"/>
    <cellStyle name="เปอร์เซ็นต์ 2" xfId="93"/>
    <cellStyle name="เปอร์เซ็นต์ 2 2" xfId="154"/>
    <cellStyle name="เปอร์เซ็นต์ 3" xfId="94"/>
    <cellStyle name="เปอร์เซ็นต์ 3 2" xfId="144"/>
    <cellStyle name="เปอร์เซ็นต์ 4" xfId="138"/>
    <cellStyle name="เปอร์เซ็นต์ 5" xfId="155"/>
    <cellStyle name="ผลรวม" xfId="95"/>
    <cellStyle name="ผลรวม 2" xfId="96"/>
    <cellStyle name="ผลรวม 3" xfId="97"/>
    <cellStyle name="แย่" xfId="98"/>
    <cellStyle name="แย่ 2" xfId="99"/>
    <cellStyle name="แย่ 3" xfId="100"/>
    <cellStyle name="ส่วนที่ถูกเน้น1" xfId="101"/>
    <cellStyle name="ส่วนที่ถูกเน้น1 2" xfId="102"/>
    <cellStyle name="ส่วนที่ถูกเน้น1 3" xfId="103"/>
    <cellStyle name="ส่วนที่ถูกเน้น2" xfId="104"/>
    <cellStyle name="ส่วนที่ถูกเน้น2 2" xfId="105"/>
    <cellStyle name="ส่วนที่ถูกเน้น2 3" xfId="106"/>
    <cellStyle name="ส่วนที่ถูกเน้น3" xfId="107"/>
    <cellStyle name="ส่วนที่ถูกเน้น3 2" xfId="108"/>
    <cellStyle name="ส่วนที่ถูกเน้น3 3" xfId="109"/>
    <cellStyle name="ส่วนที่ถูกเน้น4" xfId="110"/>
    <cellStyle name="ส่วนที่ถูกเน้น4 2" xfId="111"/>
    <cellStyle name="ส่วนที่ถูกเน้น4 3" xfId="112"/>
    <cellStyle name="ส่วนที่ถูกเน้น5" xfId="113"/>
    <cellStyle name="ส่วนที่ถูกเน้น5 2" xfId="114"/>
    <cellStyle name="ส่วนที่ถูกเน้น5 3" xfId="115"/>
    <cellStyle name="ส่วนที่ถูกเน้น6" xfId="116"/>
    <cellStyle name="ส่วนที่ถูกเน้น6 2" xfId="117"/>
    <cellStyle name="ส่วนที่ถูกเน้น6 3" xfId="118"/>
    <cellStyle name="แสดงผล" xfId="119"/>
    <cellStyle name="แสดงผล 2" xfId="120"/>
    <cellStyle name="แสดงผล 3" xfId="121"/>
    <cellStyle name="หมายเหตุ" xfId="122"/>
    <cellStyle name="หมายเหตุ 2" xfId="123"/>
    <cellStyle name="หมายเหตุ 3" xfId="124"/>
    <cellStyle name="หัวเรื่อง 1" xfId="125"/>
    <cellStyle name="หัวเรื่อง 1 2" xfId="126"/>
    <cellStyle name="หัวเรื่อง 1 3" xfId="127"/>
    <cellStyle name="หัวเรื่อง 2" xfId="128"/>
    <cellStyle name="หัวเรื่อง 2 2" xfId="129"/>
    <cellStyle name="หัวเรื่อง 2 3" xfId="130"/>
    <cellStyle name="หัวเรื่อง 3" xfId="131"/>
    <cellStyle name="หัวเรื่อง 3 2" xfId="132"/>
    <cellStyle name="หัวเรื่อง 3 3" xfId="133"/>
    <cellStyle name="หัวเรื่อง 4" xfId="134"/>
    <cellStyle name="หัวเรื่อง 4 2" xfId="135"/>
    <cellStyle name="หัวเรื่อง 4 3" xfId="136"/>
  </cellStyles>
  <dxfs count="0"/>
  <tableStyles count="0" defaultTableStyle="TableStyleMedium2" defaultPivotStyle="PivotStyleLight16"/>
  <colors>
    <mruColors>
      <color rgb="FFCD69C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A28" zoomScale="115" zoomScaleNormal="115" workbookViewId="0">
      <selection activeCell="P63" sqref="P63"/>
    </sheetView>
  </sheetViews>
  <sheetFormatPr defaultColWidth="9" defaultRowHeight="19.5" customHeight="1" x14ac:dyDescent="0.2"/>
  <cols>
    <col min="1" max="1" width="9.375" style="3" customWidth="1"/>
    <col min="2" max="2" width="5.75" style="3" customWidth="1"/>
    <col min="3" max="3" width="9.125" style="2" customWidth="1"/>
    <col min="4" max="4" width="13.25" style="6" customWidth="1"/>
    <col min="5" max="5" width="13.375" style="4" customWidth="1"/>
    <col min="6" max="6" width="11.125" style="4" bestFit="1" customWidth="1"/>
    <col min="7" max="7" width="7.5" style="2" hidden="1" customWidth="1"/>
    <col min="8" max="8" width="12.875" style="2" customWidth="1"/>
    <col min="9" max="9" width="20.125" style="2" customWidth="1"/>
    <col min="10" max="10" width="6.875" style="2" hidden="1" customWidth="1"/>
    <col min="11" max="11" width="12.375" style="2" customWidth="1"/>
    <col min="12" max="12" width="12.75" style="2" customWidth="1"/>
    <col min="13" max="13" width="10.875" style="2" hidden="1" customWidth="1"/>
    <col min="14" max="14" width="10.125" style="2" hidden="1" customWidth="1"/>
    <col min="15" max="15" width="13.25" style="2" customWidth="1"/>
    <col min="16" max="16" width="12.375" style="2" customWidth="1"/>
    <col min="17" max="20" width="12.875" style="2" hidden="1" customWidth="1"/>
    <col min="21" max="21" width="13.125" style="2" hidden="1" customWidth="1"/>
    <col min="22" max="16384" width="9" style="2"/>
  </cols>
  <sheetData>
    <row r="1" spans="1:21" s="1" customFormat="1" ht="19.5" customHeight="1" thickBot="1" x14ac:dyDescent="0.25">
      <c r="A1" s="101" t="s">
        <v>2</v>
      </c>
      <c r="B1" s="102"/>
      <c r="C1" s="102"/>
      <c r="D1" s="102"/>
      <c r="E1" s="8" t="s">
        <v>24</v>
      </c>
      <c r="F1" s="9" t="s">
        <v>25</v>
      </c>
      <c r="G1" s="10" t="s">
        <v>21</v>
      </c>
      <c r="H1" s="11" t="s">
        <v>22</v>
      </c>
      <c r="I1" s="9" t="s">
        <v>23</v>
      </c>
      <c r="J1" s="12"/>
      <c r="K1" s="12"/>
      <c r="L1" s="13"/>
      <c r="M1" s="13"/>
      <c r="N1" s="12"/>
      <c r="O1" s="12"/>
      <c r="P1" s="12"/>
      <c r="Q1" s="12"/>
      <c r="R1" s="12"/>
      <c r="S1" s="12"/>
      <c r="T1" s="12"/>
      <c r="U1" s="12"/>
    </row>
    <row r="2" spans="1:21" s="1" customFormat="1" ht="19.5" customHeight="1" thickBot="1" x14ac:dyDescent="0.25">
      <c r="A2" s="103"/>
      <c r="B2" s="104"/>
      <c r="C2" s="104"/>
      <c r="D2" s="104"/>
      <c r="E2" s="14">
        <f>F89+I89+M89</f>
        <v>0</v>
      </c>
      <c r="F2" s="15">
        <f>H89+K89+O89</f>
        <v>0</v>
      </c>
      <c r="G2" s="16"/>
      <c r="H2" s="17">
        <f>F2-E2</f>
        <v>0</v>
      </c>
      <c r="I2" s="18" t="e">
        <f>H2/E2</f>
        <v>#DIV/0!</v>
      </c>
      <c r="J2" s="12"/>
      <c r="K2" s="12"/>
      <c r="L2" s="13"/>
      <c r="M2" s="13"/>
      <c r="N2" s="12"/>
      <c r="O2" s="12"/>
      <c r="P2" s="12"/>
      <c r="Q2" s="12"/>
      <c r="R2" s="12"/>
      <c r="S2" s="12"/>
      <c r="T2" s="12"/>
      <c r="U2" s="12"/>
    </row>
    <row r="3" spans="1:21" s="1" customFormat="1" ht="19.5" customHeight="1" thickBot="1" x14ac:dyDescent="0.25">
      <c r="A3" s="105"/>
      <c r="B3" s="106"/>
      <c r="C3" s="106"/>
      <c r="D3" s="107"/>
      <c r="E3" s="19" t="s">
        <v>4</v>
      </c>
      <c r="F3" s="12"/>
      <c r="G3" s="12"/>
      <c r="H3" s="20" t="s">
        <v>5</v>
      </c>
      <c r="I3" s="19" t="s">
        <v>6</v>
      </c>
      <c r="J3" s="12"/>
      <c r="K3" s="21" t="s">
        <v>5</v>
      </c>
      <c r="L3" s="22" t="s">
        <v>7</v>
      </c>
      <c r="M3" s="13"/>
      <c r="N3" s="12"/>
      <c r="O3" s="22" t="s">
        <v>8</v>
      </c>
      <c r="P3" s="23" t="s">
        <v>5</v>
      </c>
      <c r="Q3" s="12"/>
      <c r="R3" s="12"/>
      <c r="S3" s="12"/>
      <c r="T3" s="12"/>
      <c r="U3" s="12"/>
    </row>
    <row r="4" spans="1:21" s="1" customFormat="1" ht="19.5" customHeight="1" x14ac:dyDescent="0.2">
      <c r="A4" s="108" t="s">
        <v>9</v>
      </c>
      <c r="B4" s="109"/>
      <c r="C4" s="110"/>
      <c r="D4" s="24"/>
      <c r="E4" s="24"/>
      <c r="F4" s="12"/>
      <c r="G4" s="12"/>
      <c r="H4" s="24"/>
      <c r="I4" s="25"/>
      <c r="J4" s="12"/>
      <c r="K4" s="24"/>
      <c r="L4" s="24"/>
      <c r="M4" s="13"/>
      <c r="N4" s="12"/>
      <c r="O4" s="24"/>
      <c r="P4" s="24"/>
      <c r="Q4" s="12"/>
      <c r="R4" s="12"/>
      <c r="S4" s="12"/>
      <c r="T4" s="12"/>
      <c r="U4" s="12"/>
    </row>
    <row r="5" spans="1:21" s="1" customFormat="1" ht="19.5" customHeight="1" x14ac:dyDescent="0.2">
      <c r="A5" s="26" t="s">
        <v>10</v>
      </c>
      <c r="B5" s="26" t="s">
        <v>11</v>
      </c>
      <c r="C5" s="26" t="s">
        <v>0</v>
      </c>
      <c r="D5" s="27" t="s">
        <v>12</v>
      </c>
      <c r="E5" s="28" t="s">
        <v>13</v>
      </c>
      <c r="F5" s="29" t="s">
        <v>13</v>
      </c>
      <c r="G5" s="97" t="s">
        <v>14</v>
      </c>
      <c r="H5" s="99" t="s">
        <v>15</v>
      </c>
      <c r="I5" s="28" t="s">
        <v>13</v>
      </c>
      <c r="J5" s="97" t="s">
        <v>14</v>
      </c>
      <c r="K5" s="99" t="s">
        <v>15</v>
      </c>
      <c r="L5" s="28" t="s">
        <v>13</v>
      </c>
      <c r="M5" s="30" t="s">
        <v>13</v>
      </c>
      <c r="N5" s="97" t="s">
        <v>14</v>
      </c>
      <c r="O5" s="99" t="s">
        <v>15</v>
      </c>
      <c r="P5" s="99" t="s">
        <v>16</v>
      </c>
      <c r="Q5" s="31" t="s">
        <v>17</v>
      </c>
      <c r="R5" s="31" t="s">
        <v>17</v>
      </c>
      <c r="S5" s="31" t="s">
        <v>1</v>
      </c>
      <c r="T5" s="31" t="s">
        <v>3</v>
      </c>
      <c r="U5" s="31" t="s">
        <v>18</v>
      </c>
    </row>
    <row r="6" spans="1:21" s="1" customFormat="1" ht="19.5" customHeight="1" x14ac:dyDescent="0.2">
      <c r="A6" s="32"/>
      <c r="B6" s="32"/>
      <c r="C6" s="33"/>
      <c r="D6" s="27">
        <f>A6-B6</f>
        <v>0</v>
      </c>
      <c r="E6" s="34" t="s">
        <v>19</v>
      </c>
      <c r="F6" s="35" t="s">
        <v>20</v>
      </c>
      <c r="G6" s="98"/>
      <c r="H6" s="100"/>
      <c r="I6" s="34" t="s">
        <v>20</v>
      </c>
      <c r="J6" s="98"/>
      <c r="K6" s="100"/>
      <c r="L6" s="34" t="s">
        <v>19</v>
      </c>
      <c r="M6" s="36" t="s">
        <v>20</v>
      </c>
      <c r="N6" s="98"/>
      <c r="O6" s="100"/>
      <c r="P6" s="100"/>
      <c r="Q6" s="37">
        <f t="shared" ref="Q6:T6" si="0">MAX(Q7:Q87)</f>
        <v>0</v>
      </c>
      <c r="R6" s="37">
        <f t="shared" si="0"/>
        <v>0</v>
      </c>
      <c r="S6" s="37">
        <f t="shared" si="0"/>
        <v>0</v>
      </c>
      <c r="T6" s="37">
        <f t="shared" si="0"/>
        <v>0</v>
      </c>
      <c r="U6" s="37">
        <f>MAX(U7:U87)</f>
        <v>0</v>
      </c>
    </row>
    <row r="7" spans="1:21" ht="19.5" customHeight="1" x14ac:dyDescent="0.3">
      <c r="A7" s="38"/>
      <c r="B7" s="39">
        <f>B6</f>
        <v>0</v>
      </c>
      <c r="C7" s="40">
        <f>C6</f>
        <v>0</v>
      </c>
      <c r="D7" s="41">
        <f>D6</f>
        <v>0</v>
      </c>
      <c r="E7" s="42">
        <f t="shared" ref="E7:E70" si="1">C7*$E$4</f>
        <v>0</v>
      </c>
      <c r="F7" s="43">
        <f>E7*12</f>
        <v>0</v>
      </c>
      <c r="G7" s="44">
        <f t="shared" ref="G7:G70" si="2">F7*(1+$H$4)^D7</f>
        <v>0</v>
      </c>
      <c r="H7" s="45">
        <f>G7</f>
        <v>0</v>
      </c>
      <c r="I7" s="46">
        <f t="shared" ref="I7:I70" si="3">$I$4*C7</f>
        <v>0</v>
      </c>
      <c r="J7" s="44">
        <f>I7*(1+$K$4)^D7</f>
        <v>0</v>
      </c>
      <c r="K7" s="47">
        <f>J7</f>
        <v>0</v>
      </c>
      <c r="L7" s="42">
        <f>C7*$L$4</f>
        <v>0</v>
      </c>
      <c r="M7" s="48">
        <f>L7*12</f>
        <v>0</v>
      </c>
      <c r="N7" s="49">
        <f>((C7*12*$O$4)+M7)*(1+$P$4)^D7</f>
        <v>0</v>
      </c>
      <c r="O7" s="50">
        <f>N7</f>
        <v>0</v>
      </c>
      <c r="P7" s="51">
        <f>H7+K7+O7</f>
        <v>0</v>
      </c>
      <c r="Q7" s="52">
        <f>IF(D7&lt;0,0,C7)</f>
        <v>0</v>
      </c>
      <c r="R7" s="52">
        <f>IF(D7&lt;0,0,H7)</f>
        <v>0</v>
      </c>
      <c r="S7" s="52">
        <f>IF(D7&lt;0,0,K7)</f>
        <v>0</v>
      </c>
      <c r="T7" s="52">
        <f>IF(D7&lt;0,0,O7)</f>
        <v>0</v>
      </c>
      <c r="U7" s="52">
        <f t="shared" ref="U7:U70" si="4">IF(D7&lt;0,0,P7)</f>
        <v>0</v>
      </c>
    </row>
    <row r="8" spans="1:21" ht="19.5" customHeight="1" x14ac:dyDescent="0.3">
      <c r="A8" s="53"/>
      <c r="B8" s="54">
        <f>B7+1</f>
        <v>1</v>
      </c>
      <c r="C8" s="40">
        <f>IF(D8&lt;1,0,(C7*(1+$D$4)))</f>
        <v>0</v>
      </c>
      <c r="D8" s="55">
        <f t="shared" ref="D8:D71" si="5">D7-1</f>
        <v>-1</v>
      </c>
      <c r="E8" s="56">
        <f t="shared" si="1"/>
        <v>0</v>
      </c>
      <c r="F8" s="57">
        <f t="shared" ref="F8:F46" si="6">E8*12</f>
        <v>0</v>
      </c>
      <c r="G8" s="58">
        <f t="shared" si="2"/>
        <v>0</v>
      </c>
      <c r="H8" s="45">
        <f>IF(D8&lt;1,0,(H7+G8))</f>
        <v>0</v>
      </c>
      <c r="I8" s="59">
        <f t="shared" si="3"/>
        <v>0</v>
      </c>
      <c r="J8" s="44">
        <f t="shared" ref="J8:J71" si="7">I8*(1+$K$4)^D8</f>
        <v>0</v>
      </c>
      <c r="K8" s="47">
        <f>IF(D8&lt;1,0,(K7+J8))</f>
        <v>0</v>
      </c>
      <c r="L8" s="56">
        <f t="shared" ref="L8:L71" si="8">C8*$L$4</f>
        <v>0</v>
      </c>
      <c r="M8" s="60">
        <f t="shared" ref="M8:M71" si="9">L8*12</f>
        <v>0</v>
      </c>
      <c r="N8" s="61">
        <f t="shared" ref="N8:N71" si="10">((C8*12*$O$4)+M8)*(1+$P$4)^D8</f>
        <v>0</v>
      </c>
      <c r="O8" s="50">
        <f>IF(D8&lt;1,0,(O7+N8))</f>
        <v>0</v>
      </c>
      <c r="P8" s="51">
        <f t="shared" ref="P8:P71" si="11">H8+K8+O8</f>
        <v>0</v>
      </c>
      <c r="Q8" s="52">
        <f t="shared" ref="Q8:Q71" si="12">IF(D8&lt;0,0,C8)</f>
        <v>0</v>
      </c>
      <c r="R8" s="52">
        <f t="shared" ref="R8:R71" si="13">IF(D8&lt;0,0,H8)</f>
        <v>0</v>
      </c>
      <c r="S8" s="52">
        <f t="shared" ref="S8:S71" si="14">IF(D8&lt;0,0,K8)</f>
        <v>0</v>
      </c>
      <c r="T8" s="52">
        <f t="shared" ref="T8:T71" si="15">IF(D8&lt;0,0,O8)</f>
        <v>0</v>
      </c>
      <c r="U8" s="52">
        <f t="shared" si="4"/>
        <v>0</v>
      </c>
    </row>
    <row r="9" spans="1:21" ht="19.5" customHeight="1" x14ac:dyDescent="0.3">
      <c r="A9" s="53"/>
      <c r="B9" s="54">
        <f t="shared" ref="B9:B72" si="16">B8+1</f>
        <v>2</v>
      </c>
      <c r="C9" s="40">
        <f t="shared" ref="C9:C72" si="17">IF(D9&lt;1,0,(C8*(1+$D$4)))</f>
        <v>0</v>
      </c>
      <c r="D9" s="55">
        <f t="shared" si="5"/>
        <v>-2</v>
      </c>
      <c r="E9" s="56">
        <f t="shared" si="1"/>
        <v>0</v>
      </c>
      <c r="F9" s="57">
        <f t="shared" si="6"/>
        <v>0</v>
      </c>
      <c r="G9" s="58">
        <f t="shared" si="2"/>
        <v>0</v>
      </c>
      <c r="H9" s="45">
        <f t="shared" ref="H9:H72" si="18">IF(D9&lt;1,0,(H8+G9))</f>
        <v>0</v>
      </c>
      <c r="I9" s="59">
        <f t="shared" si="3"/>
        <v>0</v>
      </c>
      <c r="J9" s="44">
        <f t="shared" si="7"/>
        <v>0</v>
      </c>
      <c r="K9" s="47">
        <f t="shared" ref="K9:K72" si="19">IF(D9&lt;1,0,(K8+J9))</f>
        <v>0</v>
      </c>
      <c r="L9" s="56">
        <f t="shared" si="8"/>
        <v>0</v>
      </c>
      <c r="M9" s="60">
        <f t="shared" si="9"/>
        <v>0</v>
      </c>
      <c r="N9" s="61">
        <f t="shared" si="10"/>
        <v>0</v>
      </c>
      <c r="O9" s="50">
        <f t="shared" ref="O9:O72" si="20">IF(D9&lt;1,0,(O8+N9))</f>
        <v>0</v>
      </c>
      <c r="P9" s="51">
        <f t="shared" si="11"/>
        <v>0</v>
      </c>
      <c r="Q9" s="52">
        <f t="shared" si="12"/>
        <v>0</v>
      </c>
      <c r="R9" s="52">
        <f t="shared" si="13"/>
        <v>0</v>
      </c>
      <c r="S9" s="52">
        <f t="shared" si="14"/>
        <v>0</v>
      </c>
      <c r="T9" s="52">
        <f t="shared" si="15"/>
        <v>0</v>
      </c>
      <c r="U9" s="52">
        <f t="shared" si="4"/>
        <v>0</v>
      </c>
    </row>
    <row r="10" spans="1:21" ht="19.5" customHeight="1" x14ac:dyDescent="0.3">
      <c r="A10" s="53"/>
      <c r="B10" s="54">
        <f t="shared" si="16"/>
        <v>3</v>
      </c>
      <c r="C10" s="40">
        <f t="shared" si="17"/>
        <v>0</v>
      </c>
      <c r="D10" s="55">
        <f t="shared" si="5"/>
        <v>-3</v>
      </c>
      <c r="E10" s="56">
        <f t="shared" si="1"/>
        <v>0</v>
      </c>
      <c r="F10" s="57">
        <f t="shared" si="6"/>
        <v>0</v>
      </c>
      <c r="G10" s="58">
        <f t="shared" si="2"/>
        <v>0</v>
      </c>
      <c r="H10" s="45">
        <f t="shared" si="18"/>
        <v>0</v>
      </c>
      <c r="I10" s="59">
        <f t="shared" si="3"/>
        <v>0</v>
      </c>
      <c r="J10" s="44">
        <f t="shared" si="7"/>
        <v>0</v>
      </c>
      <c r="K10" s="47">
        <f t="shared" si="19"/>
        <v>0</v>
      </c>
      <c r="L10" s="56">
        <f t="shared" si="8"/>
        <v>0</v>
      </c>
      <c r="M10" s="60">
        <f t="shared" si="9"/>
        <v>0</v>
      </c>
      <c r="N10" s="61">
        <f t="shared" si="10"/>
        <v>0</v>
      </c>
      <c r="O10" s="50">
        <f t="shared" si="20"/>
        <v>0</v>
      </c>
      <c r="P10" s="51">
        <f t="shared" si="11"/>
        <v>0</v>
      </c>
      <c r="Q10" s="52">
        <f t="shared" si="12"/>
        <v>0</v>
      </c>
      <c r="R10" s="52">
        <f t="shared" si="13"/>
        <v>0</v>
      </c>
      <c r="S10" s="52">
        <f t="shared" si="14"/>
        <v>0</v>
      </c>
      <c r="T10" s="52">
        <f t="shared" si="15"/>
        <v>0</v>
      </c>
      <c r="U10" s="52">
        <f t="shared" si="4"/>
        <v>0</v>
      </c>
    </row>
    <row r="11" spans="1:21" ht="19.5" customHeight="1" x14ac:dyDescent="0.3">
      <c r="A11" s="53"/>
      <c r="B11" s="54">
        <f t="shared" si="16"/>
        <v>4</v>
      </c>
      <c r="C11" s="40">
        <f t="shared" si="17"/>
        <v>0</v>
      </c>
      <c r="D11" s="55">
        <f t="shared" si="5"/>
        <v>-4</v>
      </c>
      <c r="E11" s="56">
        <f t="shared" si="1"/>
        <v>0</v>
      </c>
      <c r="F11" s="57">
        <f t="shared" si="6"/>
        <v>0</v>
      </c>
      <c r="G11" s="58">
        <f t="shared" si="2"/>
        <v>0</v>
      </c>
      <c r="H11" s="45">
        <f t="shared" si="18"/>
        <v>0</v>
      </c>
      <c r="I11" s="59">
        <f t="shared" si="3"/>
        <v>0</v>
      </c>
      <c r="J11" s="44">
        <f t="shared" si="7"/>
        <v>0</v>
      </c>
      <c r="K11" s="47">
        <f t="shared" si="19"/>
        <v>0</v>
      </c>
      <c r="L11" s="56">
        <f t="shared" si="8"/>
        <v>0</v>
      </c>
      <c r="M11" s="60">
        <f t="shared" si="9"/>
        <v>0</v>
      </c>
      <c r="N11" s="61">
        <f t="shared" si="10"/>
        <v>0</v>
      </c>
      <c r="O11" s="50">
        <f t="shared" si="20"/>
        <v>0</v>
      </c>
      <c r="P11" s="51">
        <f t="shared" si="11"/>
        <v>0</v>
      </c>
      <c r="Q11" s="52">
        <f t="shared" si="12"/>
        <v>0</v>
      </c>
      <c r="R11" s="52">
        <f t="shared" si="13"/>
        <v>0</v>
      </c>
      <c r="S11" s="52">
        <f t="shared" si="14"/>
        <v>0</v>
      </c>
      <c r="T11" s="52">
        <f t="shared" si="15"/>
        <v>0</v>
      </c>
      <c r="U11" s="52">
        <f t="shared" si="4"/>
        <v>0</v>
      </c>
    </row>
    <row r="12" spans="1:21" ht="19.5" customHeight="1" x14ac:dyDescent="0.3">
      <c r="A12" s="53"/>
      <c r="B12" s="54">
        <f t="shared" si="16"/>
        <v>5</v>
      </c>
      <c r="C12" s="40">
        <f t="shared" si="17"/>
        <v>0</v>
      </c>
      <c r="D12" s="55">
        <f t="shared" si="5"/>
        <v>-5</v>
      </c>
      <c r="E12" s="56">
        <f t="shared" si="1"/>
        <v>0</v>
      </c>
      <c r="F12" s="57">
        <f t="shared" si="6"/>
        <v>0</v>
      </c>
      <c r="G12" s="58">
        <f t="shared" si="2"/>
        <v>0</v>
      </c>
      <c r="H12" s="45">
        <f t="shared" si="18"/>
        <v>0</v>
      </c>
      <c r="I12" s="59">
        <f t="shared" si="3"/>
        <v>0</v>
      </c>
      <c r="J12" s="44">
        <f t="shared" si="7"/>
        <v>0</v>
      </c>
      <c r="K12" s="47">
        <f t="shared" si="19"/>
        <v>0</v>
      </c>
      <c r="L12" s="56">
        <f t="shared" si="8"/>
        <v>0</v>
      </c>
      <c r="M12" s="60">
        <f t="shared" si="9"/>
        <v>0</v>
      </c>
      <c r="N12" s="61">
        <f t="shared" si="10"/>
        <v>0</v>
      </c>
      <c r="O12" s="50">
        <f t="shared" si="20"/>
        <v>0</v>
      </c>
      <c r="P12" s="51">
        <f t="shared" si="11"/>
        <v>0</v>
      </c>
      <c r="Q12" s="52">
        <f t="shared" si="12"/>
        <v>0</v>
      </c>
      <c r="R12" s="52">
        <f t="shared" si="13"/>
        <v>0</v>
      </c>
      <c r="S12" s="52">
        <f t="shared" si="14"/>
        <v>0</v>
      </c>
      <c r="T12" s="52">
        <f t="shared" si="15"/>
        <v>0</v>
      </c>
      <c r="U12" s="52">
        <f t="shared" si="4"/>
        <v>0</v>
      </c>
    </row>
    <row r="13" spans="1:21" ht="19.5" customHeight="1" x14ac:dyDescent="0.3">
      <c r="A13" s="53"/>
      <c r="B13" s="54">
        <f t="shared" si="16"/>
        <v>6</v>
      </c>
      <c r="C13" s="40">
        <f t="shared" si="17"/>
        <v>0</v>
      </c>
      <c r="D13" s="55">
        <f t="shared" si="5"/>
        <v>-6</v>
      </c>
      <c r="E13" s="56">
        <f t="shared" si="1"/>
        <v>0</v>
      </c>
      <c r="F13" s="57">
        <f t="shared" si="6"/>
        <v>0</v>
      </c>
      <c r="G13" s="58">
        <f t="shared" si="2"/>
        <v>0</v>
      </c>
      <c r="H13" s="45">
        <f t="shared" si="18"/>
        <v>0</v>
      </c>
      <c r="I13" s="59">
        <f t="shared" si="3"/>
        <v>0</v>
      </c>
      <c r="J13" s="44">
        <f t="shared" si="7"/>
        <v>0</v>
      </c>
      <c r="K13" s="47">
        <f t="shared" si="19"/>
        <v>0</v>
      </c>
      <c r="L13" s="56">
        <f t="shared" si="8"/>
        <v>0</v>
      </c>
      <c r="M13" s="60">
        <f t="shared" si="9"/>
        <v>0</v>
      </c>
      <c r="N13" s="61">
        <f t="shared" si="10"/>
        <v>0</v>
      </c>
      <c r="O13" s="50">
        <f t="shared" si="20"/>
        <v>0</v>
      </c>
      <c r="P13" s="51">
        <f t="shared" si="11"/>
        <v>0</v>
      </c>
      <c r="Q13" s="52">
        <f t="shared" si="12"/>
        <v>0</v>
      </c>
      <c r="R13" s="52">
        <f t="shared" si="13"/>
        <v>0</v>
      </c>
      <c r="S13" s="52">
        <f t="shared" si="14"/>
        <v>0</v>
      </c>
      <c r="T13" s="52">
        <f t="shared" si="15"/>
        <v>0</v>
      </c>
      <c r="U13" s="52">
        <f t="shared" si="4"/>
        <v>0</v>
      </c>
    </row>
    <row r="14" spans="1:21" ht="19.5" customHeight="1" x14ac:dyDescent="0.3">
      <c r="A14" s="53"/>
      <c r="B14" s="54">
        <f t="shared" si="16"/>
        <v>7</v>
      </c>
      <c r="C14" s="40">
        <f t="shared" si="17"/>
        <v>0</v>
      </c>
      <c r="D14" s="55">
        <f t="shared" si="5"/>
        <v>-7</v>
      </c>
      <c r="E14" s="56">
        <f t="shared" si="1"/>
        <v>0</v>
      </c>
      <c r="F14" s="57">
        <f t="shared" si="6"/>
        <v>0</v>
      </c>
      <c r="G14" s="58">
        <f t="shared" si="2"/>
        <v>0</v>
      </c>
      <c r="H14" s="45">
        <f t="shared" si="18"/>
        <v>0</v>
      </c>
      <c r="I14" s="59">
        <f t="shared" si="3"/>
        <v>0</v>
      </c>
      <c r="J14" s="44">
        <f t="shared" si="7"/>
        <v>0</v>
      </c>
      <c r="K14" s="47">
        <f t="shared" si="19"/>
        <v>0</v>
      </c>
      <c r="L14" s="56">
        <f t="shared" si="8"/>
        <v>0</v>
      </c>
      <c r="M14" s="60">
        <f t="shared" si="9"/>
        <v>0</v>
      </c>
      <c r="N14" s="61">
        <f t="shared" si="10"/>
        <v>0</v>
      </c>
      <c r="O14" s="50">
        <f t="shared" si="20"/>
        <v>0</v>
      </c>
      <c r="P14" s="51">
        <f t="shared" si="11"/>
        <v>0</v>
      </c>
      <c r="Q14" s="52">
        <f t="shared" si="12"/>
        <v>0</v>
      </c>
      <c r="R14" s="52">
        <f t="shared" si="13"/>
        <v>0</v>
      </c>
      <c r="S14" s="52">
        <f t="shared" si="14"/>
        <v>0</v>
      </c>
      <c r="T14" s="52">
        <f t="shared" si="15"/>
        <v>0</v>
      </c>
      <c r="U14" s="52">
        <f t="shared" si="4"/>
        <v>0</v>
      </c>
    </row>
    <row r="15" spans="1:21" ht="19.5" customHeight="1" x14ac:dyDescent="0.3">
      <c r="A15" s="53"/>
      <c r="B15" s="54">
        <f t="shared" si="16"/>
        <v>8</v>
      </c>
      <c r="C15" s="40">
        <f t="shared" si="17"/>
        <v>0</v>
      </c>
      <c r="D15" s="55">
        <f t="shared" si="5"/>
        <v>-8</v>
      </c>
      <c r="E15" s="56">
        <f t="shared" si="1"/>
        <v>0</v>
      </c>
      <c r="F15" s="57">
        <f t="shared" si="6"/>
        <v>0</v>
      </c>
      <c r="G15" s="58">
        <f t="shared" si="2"/>
        <v>0</v>
      </c>
      <c r="H15" s="45">
        <f t="shared" si="18"/>
        <v>0</v>
      </c>
      <c r="I15" s="59">
        <f t="shared" si="3"/>
        <v>0</v>
      </c>
      <c r="J15" s="44">
        <f t="shared" si="7"/>
        <v>0</v>
      </c>
      <c r="K15" s="47">
        <f t="shared" si="19"/>
        <v>0</v>
      </c>
      <c r="L15" s="56">
        <f t="shared" si="8"/>
        <v>0</v>
      </c>
      <c r="M15" s="60">
        <f t="shared" si="9"/>
        <v>0</v>
      </c>
      <c r="N15" s="61">
        <f t="shared" si="10"/>
        <v>0</v>
      </c>
      <c r="O15" s="50">
        <f t="shared" si="20"/>
        <v>0</v>
      </c>
      <c r="P15" s="51">
        <f t="shared" si="11"/>
        <v>0</v>
      </c>
      <c r="Q15" s="52">
        <f t="shared" si="12"/>
        <v>0</v>
      </c>
      <c r="R15" s="52">
        <f t="shared" si="13"/>
        <v>0</v>
      </c>
      <c r="S15" s="52">
        <f t="shared" si="14"/>
        <v>0</v>
      </c>
      <c r="T15" s="52">
        <f t="shared" si="15"/>
        <v>0</v>
      </c>
      <c r="U15" s="52">
        <f t="shared" si="4"/>
        <v>0</v>
      </c>
    </row>
    <row r="16" spans="1:21" ht="19.5" customHeight="1" x14ac:dyDescent="0.3">
      <c r="A16" s="53"/>
      <c r="B16" s="54">
        <f t="shared" si="16"/>
        <v>9</v>
      </c>
      <c r="C16" s="40">
        <f t="shared" si="17"/>
        <v>0</v>
      </c>
      <c r="D16" s="55">
        <f t="shared" si="5"/>
        <v>-9</v>
      </c>
      <c r="E16" s="56">
        <f t="shared" si="1"/>
        <v>0</v>
      </c>
      <c r="F16" s="57">
        <f t="shared" si="6"/>
        <v>0</v>
      </c>
      <c r="G16" s="58">
        <f t="shared" si="2"/>
        <v>0</v>
      </c>
      <c r="H16" s="45">
        <f t="shared" si="18"/>
        <v>0</v>
      </c>
      <c r="I16" s="59">
        <f t="shared" si="3"/>
        <v>0</v>
      </c>
      <c r="J16" s="44">
        <f t="shared" si="7"/>
        <v>0</v>
      </c>
      <c r="K16" s="47">
        <f t="shared" si="19"/>
        <v>0</v>
      </c>
      <c r="L16" s="56">
        <f t="shared" si="8"/>
        <v>0</v>
      </c>
      <c r="M16" s="60">
        <f t="shared" si="9"/>
        <v>0</v>
      </c>
      <c r="N16" s="61">
        <f t="shared" si="10"/>
        <v>0</v>
      </c>
      <c r="O16" s="50">
        <f t="shared" si="20"/>
        <v>0</v>
      </c>
      <c r="P16" s="51">
        <f t="shared" si="11"/>
        <v>0</v>
      </c>
      <c r="Q16" s="52">
        <f t="shared" si="12"/>
        <v>0</v>
      </c>
      <c r="R16" s="52">
        <f t="shared" si="13"/>
        <v>0</v>
      </c>
      <c r="S16" s="52">
        <f t="shared" si="14"/>
        <v>0</v>
      </c>
      <c r="T16" s="52">
        <f t="shared" si="15"/>
        <v>0</v>
      </c>
      <c r="U16" s="52">
        <f t="shared" si="4"/>
        <v>0</v>
      </c>
    </row>
    <row r="17" spans="1:21" ht="19.5" customHeight="1" x14ac:dyDescent="0.3">
      <c r="A17" s="53"/>
      <c r="B17" s="54">
        <f t="shared" si="16"/>
        <v>10</v>
      </c>
      <c r="C17" s="40">
        <f t="shared" si="17"/>
        <v>0</v>
      </c>
      <c r="D17" s="55">
        <f t="shared" si="5"/>
        <v>-10</v>
      </c>
      <c r="E17" s="56">
        <f t="shared" si="1"/>
        <v>0</v>
      </c>
      <c r="F17" s="57">
        <f t="shared" si="6"/>
        <v>0</v>
      </c>
      <c r="G17" s="58">
        <f t="shared" si="2"/>
        <v>0</v>
      </c>
      <c r="H17" s="45">
        <f t="shared" si="18"/>
        <v>0</v>
      </c>
      <c r="I17" s="59">
        <f t="shared" si="3"/>
        <v>0</v>
      </c>
      <c r="J17" s="44">
        <f t="shared" si="7"/>
        <v>0</v>
      </c>
      <c r="K17" s="47">
        <f t="shared" si="19"/>
        <v>0</v>
      </c>
      <c r="L17" s="56">
        <f t="shared" si="8"/>
        <v>0</v>
      </c>
      <c r="M17" s="60">
        <f t="shared" si="9"/>
        <v>0</v>
      </c>
      <c r="N17" s="61">
        <f t="shared" si="10"/>
        <v>0</v>
      </c>
      <c r="O17" s="50">
        <f t="shared" si="20"/>
        <v>0</v>
      </c>
      <c r="P17" s="51">
        <f t="shared" si="11"/>
        <v>0</v>
      </c>
      <c r="Q17" s="52">
        <f t="shared" si="12"/>
        <v>0</v>
      </c>
      <c r="R17" s="52">
        <f t="shared" si="13"/>
        <v>0</v>
      </c>
      <c r="S17" s="52">
        <f t="shared" si="14"/>
        <v>0</v>
      </c>
      <c r="T17" s="52">
        <f t="shared" si="15"/>
        <v>0</v>
      </c>
      <c r="U17" s="52">
        <f t="shared" si="4"/>
        <v>0</v>
      </c>
    </row>
    <row r="18" spans="1:21" ht="19.5" customHeight="1" x14ac:dyDescent="0.3">
      <c r="A18" s="53"/>
      <c r="B18" s="54">
        <f t="shared" si="16"/>
        <v>11</v>
      </c>
      <c r="C18" s="40">
        <f t="shared" si="17"/>
        <v>0</v>
      </c>
      <c r="D18" s="55">
        <f t="shared" si="5"/>
        <v>-11</v>
      </c>
      <c r="E18" s="56">
        <f t="shared" si="1"/>
        <v>0</v>
      </c>
      <c r="F18" s="57">
        <f t="shared" si="6"/>
        <v>0</v>
      </c>
      <c r="G18" s="58">
        <f t="shared" si="2"/>
        <v>0</v>
      </c>
      <c r="H18" s="45">
        <f t="shared" si="18"/>
        <v>0</v>
      </c>
      <c r="I18" s="59">
        <f t="shared" si="3"/>
        <v>0</v>
      </c>
      <c r="J18" s="44">
        <f t="shared" si="7"/>
        <v>0</v>
      </c>
      <c r="K18" s="47">
        <f t="shared" si="19"/>
        <v>0</v>
      </c>
      <c r="L18" s="56">
        <f t="shared" si="8"/>
        <v>0</v>
      </c>
      <c r="M18" s="60">
        <f t="shared" si="9"/>
        <v>0</v>
      </c>
      <c r="N18" s="61">
        <f t="shared" si="10"/>
        <v>0</v>
      </c>
      <c r="O18" s="50">
        <f t="shared" si="20"/>
        <v>0</v>
      </c>
      <c r="P18" s="51">
        <f t="shared" si="11"/>
        <v>0</v>
      </c>
      <c r="Q18" s="52">
        <f t="shared" si="12"/>
        <v>0</v>
      </c>
      <c r="R18" s="52">
        <f t="shared" si="13"/>
        <v>0</v>
      </c>
      <c r="S18" s="52">
        <f t="shared" si="14"/>
        <v>0</v>
      </c>
      <c r="T18" s="52">
        <f t="shared" si="15"/>
        <v>0</v>
      </c>
      <c r="U18" s="52">
        <f t="shared" si="4"/>
        <v>0</v>
      </c>
    </row>
    <row r="19" spans="1:21" ht="19.5" customHeight="1" x14ac:dyDescent="0.3">
      <c r="A19" s="53"/>
      <c r="B19" s="54">
        <f t="shared" si="16"/>
        <v>12</v>
      </c>
      <c r="C19" s="40">
        <f t="shared" si="17"/>
        <v>0</v>
      </c>
      <c r="D19" s="55">
        <f t="shared" si="5"/>
        <v>-12</v>
      </c>
      <c r="E19" s="56">
        <f t="shared" si="1"/>
        <v>0</v>
      </c>
      <c r="F19" s="57">
        <f t="shared" si="6"/>
        <v>0</v>
      </c>
      <c r="G19" s="58">
        <f t="shared" si="2"/>
        <v>0</v>
      </c>
      <c r="H19" s="45">
        <f t="shared" si="18"/>
        <v>0</v>
      </c>
      <c r="I19" s="59">
        <f t="shared" si="3"/>
        <v>0</v>
      </c>
      <c r="J19" s="44">
        <f t="shared" si="7"/>
        <v>0</v>
      </c>
      <c r="K19" s="47">
        <f t="shared" si="19"/>
        <v>0</v>
      </c>
      <c r="L19" s="56">
        <f t="shared" si="8"/>
        <v>0</v>
      </c>
      <c r="M19" s="60">
        <f t="shared" si="9"/>
        <v>0</v>
      </c>
      <c r="N19" s="61">
        <f t="shared" si="10"/>
        <v>0</v>
      </c>
      <c r="O19" s="50">
        <f t="shared" si="20"/>
        <v>0</v>
      </c>
      <c r="P19" s="51">
        <f t="shared" si="11"/>
        <v>0</v>
      </c>
      <c r="Q19" s="52">
        <f t="shared" si="12"/>
        <v>0</v>
      </c>
      <c r="R19" s="52">
        <f t="shared" si="13"/>
        <v>0</v>
      </c>
      <c r="S19" s="52">
        <f t="shared" si="14"/>
        <v>0</v>
      </c>
      <c r="T19" s="52">
        <f t="shared" si="15"/>
        <v>0</v>
      </c>
      <c r="U19" s="52">
        <f t="shared" si="4"/>
        <v>0</v>
      </c>
    </row>
    <row r="20" spans="1:21" ht="19.5" customHeight="1" x14ac:dyDescent="0.3">
      <c r="A20" s="53"/>
      <c r="B20" s="54">
        <f t="shared" si="16"/>
        <v>13</v>
      </c>
      <c r="C20" s="40">
        <f t="shared" si="17"/>
        <v>0</v>
      </c>
      <c r="D20" s="55">
        <f t="shared" si="5"/>
        <v>-13</v>
      </c>
      <c r="E20" s="56">
        <f t="shared" si="1"/>
        <v>0</v>
      </c>
      <c r="F20" s="57">
        <f t="shared" si="6"/>
        <v>0</v>
      </c>
      <c r="G20" s="58">
        <f t="shared" si="2"/>
        <v>0</v>
      </c>
      <c r="H20" s="45">
        <f t="shared" si="18"/>
        <v>0</v>
      </c>
      <c r="I20" s="59">
        <f t="shared" si="3"/>
        <v>0</v>
      </c>
      <c r="J20" s="44">
        <f t="shared" si="7"/>
        <v>0</v>
      </c>
      <c r="K20" s="47">
        <f t="shared" si="19"/>
        <v>0</v>
      </c>
      <c r="L20" s="56">
        <f t="shared" si="8"/>
        <v>0</v>
      </c>
      <c r="M20" s="60">
        <f t="shared" si="9"/>
        <v>0</v>
      </c>
      <c r="N20" s="61">
        <f t="shared" si="10"/>
        <v>0</v>
      </c>
      <c r="O20" s="50">
        <f t="shared" si="20"/>
        <v>0</v>
      </c>
      <c r="P20" s="51">
        <f t="shared" si="11"/>
        <v>0</v>
      </c>
      <c r="Q20" s="52">
        <f t="shared" si="12"/>
        <v>0</v>
      </c>
      <c r="R20" s="52">
        <f t="shared" si="13"/>
        <v>0</v>
      </c>
      <c r="S20" s="52">
        <f t="shared" si="14"/>
        <v>0</v>
      </c>
      <c r="T20" s="52">
        <f t="shared" si="15"/>
        <v>0</v>
      </c>
      <c r="U20" s="52">
        <f t="shared" si="4"/>
        <v>0</v>
      </c>
    </row>
    <row r="21" spans="1:21" ht="19.5" customHeight="1" x14ac:dyDescent="0.3">
      <c r="A21" s="53"/>
      <c r="B21" s="54">
        <f t="shared" si="16"/>
        <v>14</v>
      </c>
      <c r="C21" s="40">
        <f t="shared" si="17"/>
        <v>0</v>
      </c>
      <c r="D21" s="55">
        <f t="shared" si="5"/>
        <v>-14</v>
      </c>
      <c r="E21" s="56">
        <f t="shared" si="1"/>
        <v>0</v>
      </c>
      <c r="F21" s="57">
        <f t="shared" si="6"/>
        <v>0</v>
      </c>
      <c r="G21" s="58">
        <f t="shared" si="2"/>
        <v>0</v>
      </c>
      <c r="H21" s="45">
        <f t="shared" si="18"/>
        <v>0</v>
      </c>
      <c r="I21" s="59">
        <f t="shared" si="3"/>
        <v>0</v>
      </c>
      <c r="J21" s="44">
        <f t="shared" si="7"/>
        <v>0</v>
      </c>
      <c r="K21" s="47">
        <f t="shared" si="19"/>
        <v>0</v>
      </c>
      <c r="L21" s="56">
        <f t="shared" si="8"/>
        <v>0</v>
      </c>
      <c r="M21" s="60">
        <f t="shared" si="9"/>
        <v>0</v>
      </c>
      <c r="N21" s="61">
        <f t="shared" si="10"/>
        <v>0</v>
      </c>
      <c r="O21" s="50">
        <f t="shared" si="20"/>
        <v>0</v>
      </c>
      <c r="P21" s="51">
        <f t="shared" si="11"/>
        <v>0</v>
      </c>
      <c r="Q21" s="52">
        <f t="shared" si="12"/>
        <v>0</v>
      </c>
      <c r="R21" s="52">
        <f t="shared" si="13"/>
        <v>0</v>
      </c>
      <c r="S21" s="52">
        <f t="shared" si="14"/>
        <v>0</v>
      </c>
      <c r="T21" s="52">
        <f t="shared" si="15"/>
        <v>0</v>
      </c>
      <c r="U21" s="52">
        <f t="shared" si="4"/>
        <v>0</v>
      </c>
    </row>
    <row r="22" spans="1:21" ht="19.5" customHeight="1" x14ac:dyDescent="0.3">
      <c r="A22" s="53"/>
      <c r="B22" s="54">
        <f t="shared" si="16"/>
        <v>15</v>
      </c>
      <c r="C22" s="40">
        <f t="shared" si="17"/>
        <v>0</v>
      </c>
      <c r="D22" s="55">
        <f t="shared" si="5"/>
        <v>-15</v>
      </c>
      <c r="E22" s="56">
        <f t="shared" si="1"/>
        <v>0</v>
      </c>
      <c r="F22" s="57">
        <f t="shared" si="6"/>
        <v>0</v>
      </c>
      <c r="G22" s="58">
        <f t="shared" si="2"/>
        <v>0</v>
      </c>
      <c r="H22" s="45">
        <f t="shared" si="18"/>
        <v>0</v>
      </c>
      <c r="I22" s="59">
        <f t="shared" si="3"/>
        <v>0</v>
      </c>
      <c r="J22" s="44">
        <f t="shared" si="7"/>
        <v>0</v>
      </c>
      <c r="K22" s="47">
        <f t="shared" si="19"/>
        <v>0</v>
      </c>
      <c r="L22" s="56">
        <f t="shared" si="8"/>
        <v>0</v>
      </c>
      <c r="M22" s="60">
        <f t="shared" si="9"/>
        <v>0</v>
      </c>
      <c r="N22" s="61">
        <f t="shared" si="10"/>
        <v>0</v>
      </c>
      <c r="O22" s="50">
        <f t="shared" si="20"/>
        <v>0</v>
      </c>
      <c r="P22" s="51">
        <f t="shared" si="11"/>
        <v>0</v>
      </c>
      <c r="Q22" s="52">
        <f t="shared" si="12"/>
        <v>0</v>
      </c>
      <c r="R22" s="52">
        <f t="shared" si="13"/>
        <v>0</v>
      </c>
      <c r="S22" s="52">
        <f t="shared" si="14"/>
        <v>0</v>
      </c>
      <c r="T22" s="52">
        <f t="shared" si="15"/>
        <v>0</v>
      </c>
      <c r="U22" s="52">
        <f t="shared" si="4"/>
        <v>0</v>
      </c>
    </row>
    <row r="23" spans="1:21" ht="19.5" customHeight="1" x14ac:dyDescent="0.3">
      <c r="A23" s="53"/>
      <c r="B23" s="54">
        <f t="shared" si="16"/>
        <v>16</v>
      </c>
      <c r="C23" s="40">
        <f t="shared" si="17"/>
        <v>0</v>
      </c>
      <c r="D23" s="55">
        <f t="shared" si="5"/>
        <v>-16</v>
      </c>
      <c r="E23" s="56">
        <f t="shared" si="1"/>
        <v>0</v>
      </c>
      <c r="F23" s="57">
        <f t="shared" si="6"/>
        <v>0</v>
      </c>
      <c r="G23" s="58">
        <f t="shared" si="2"/>
        <v>0</v>
      </c>
      <c r="H23" s="45">
        <f t="shared" si="18"/>
        <v>0</v>
      </c>
      <c r="I23" s="59">
        <f t="shared" si="3"/>
        <v>0</v>
      </c>
      <c r="J23" s="44">
        <f t="shared" si="7"/>
        <v>0</v>
      </c>
      <c r="K23" s="47">
        <f t="shared" si="19"/>
        <v>0</v>
      </c>
      <c r="L23" s="56">
        <f t="shared" si="8"/>
        <v>0</v>
      </c>
      <c r="M23" s="60">
        <f t="shared" si="9"/>
        <v>0</v>
      </c>
      <c r="N23" s="61">
        <f t="shared" si="10"/>
        <v>0</v>
      </c>
      <c r="O23" s="50">
        <f t="shared" si="20"/>
        <v>0</v>
      </c>
      <c r="P23" s="51">
        <f t="shared" si="11"/>
        <v>0</v>
      </c>
      <c r="Q23" s="52">
        <f t="shared" si="12"/>
        <v>0</v>
      </c>
      <c r="R23" s="52">
        <f t="shared" si="13"/>
        <v>0</v>
      </c>
      <c r="S23" s="52">
        <f t="shared" si="14"/>
        <v>0</v>
      </c>
      <c r="T23" s="52">
        <f t="shared" si="15"/>
        <v>0</v>
      </c>
      <c r="U23" s="52">
        <f t="shared" si="4"/>
        <v>0</v>
      </c>
    </row>
    <row r="24" spans="1:21" ht="19.5" customHeight="1" x14ac:dyDescent="0.3">
      <c r="A24" s="53"/>
      <c r="B24" s="54">
        <f t="shared" si="16"/>
        <v>17</v>
      </c>
      <c r="C24" s="40">
        <f t="shared" si="17"/>
        <v>0</v>
      </c>
      <c r="D24" s="55">
        <f t="shared" si="5"/>
        <v>-17</v>
      </c>
      <c r="E24" s="56">
        <f t="shared" si="1"/>
        <v>0</v>
      </c>
      <c r="F24" s="57">
        <f t="shared" si="6"/>
        <v>0</v>
      </c>
      <c r="G24" s="58">
        <f t="shared" si="2"/>
        <v>0</v>
      </c>
      <c r="H24" s="45">
        <f t="shared" si="18"/>
        <v>0</v>
      </c>
      <c r="I24" s="59">
        <f t="shared" si="3"/>
        <v>0</v>
      </c>
      <c r="J24" s="44">
        <f t="shared" si="7"/>
        <v>0</v>
      </c>
      <c r="K24" s="47">
        <f t="shared" si="19"/>
        <v>0</v>
      </c>
      <c r="L24" s="56">
        <f t="shared" si="8"/>
        <v>0</v>
      </c>
      <c r="M24" s="60">
        <f t="shared" si="9"/>
        <v>0</v>
      </c>
      <c r="N24" s="61">
        <f t="shared" si="10"/>
        <v>0</v>
      </c>
      <c r="O24" s="50">
        <f t="shared" si="20"/>
        <v>0</v>
      </c>
      <c r="P24" s="51">
        <f t="shared" si="11"/>
        <v>0</v>
      </c>
      <c r="Q24" s="52">
        <f t="shared" si="12"/>
        <v>0</v>
      </c>
      <c r="R24" s="52">
        <f t="shared" si="13"/>
        <v>0</v>
      </c>
      <c r="S24" s="52">
        <f t="shared" si="14"/>
        <v>0</v>
      </c>
      <c r="T24" s="52">
        <f t="shared" si="15"/>
        <v>0</v>
      </c>
      <c r="U24" s="52">
        <f t="shared" si="4"/>
        <v>0</v>
      </c>
    </row>
    <row r="25" spans="1:21" ht="19.5" customHeight="1" x14ac:dyDescent="0.3">
      <c r="A25" s="53"/>
      <c r="B25" s="54">
        <f t="shared" si="16"/>
        <v>18</v>
      </c>
      <c r="C25" s="40">
        <f t="shared" si="17"/>
        <v>0</v>
      </c>
      <c r="D25" s="55">
        <f t="shared" si="5"/>
        <v>-18</v>
      </c>
      <c r="E25" s="56">
        <f t="shared" si="1"/>
        <v>0</v>
      </c>
      <c r="F25" s="57">
        <f t="shared" si="6"/>
        <v>0</v>
      </c>
      <c r="G25" s="58">
        <f t="shared" si="2"/>
        <v>0</v>
      </c>
      <c r="H25" s="45">
        <f t="shared" si="18"/>
        <v>0</v>
      </c>
      <c r="I25" s="59">
        <f t="shared" si="3"/>
        <v>0</v>
      </c>
      <c r="J25" s="44">
        <f t="shared" si="7"/>
        <v>0</v>
      </c>
      <c r="K25" s="47">
        <f t="shared" si="19"/>
        <v>0</v>
      </c>
      <c r="L25" s="56">
        <f t="shared" si="8"/>
        <v>0</v>
      </c>
      <c r="M25" s="60">
        <f t="shared" si="9"/>
        <v>0</v>
      </c>
      <c r="N25" s="61">
        <f t="shared" si="10"/>
        <v>0</v>
      </c>
      <c r="O25" s="50">
        <f t="shared" si="20"/>
        <v>0</v>
      </c>
      <c r="P25" s="51">
        <f t="shared" si="11"/>
        <v>0</v>
      </c>
      <c r="Q25" s="52">
        <f t="shared" si="12"/>
        <v>0</v>
      </c>
      <c r="R25" s="52">
        <f t="shared" si="13"/>
        <v>0</v>
      </c>
      <c r="S25" s="52">
        <f t="shared" si="14"/>
        <v>0</v>
      </c>
      <c r="T25" s="52">
        <f t="shared" si="15"/>
        <v>0</v>
      </c>
      <c r="U25" s="52">
        <f t="shared" si="4"/>
        <v>0</v>
      </c>
    </row>
    <row r="26" spans="1:21" ht="19.5" customHeight="1" x14ac:dyDescent="0.3">
      <c r="A26" s="53"/>
      <c r="B26" s="54">
        <f t="shared" si="16"/>
        <v>19</v>
      </c>
      <c r="C26" s="40">
        <f t="shared" si="17"/>
        <v>0</v>
      </c>
      <c r="D26" s="55">
        <f t="shared" si="5"/>
        <v>-19</v>
      </c>
      <c r="E26" s="56">
        <f t="shared" si="1"/>
        <v>0</v>
      </c>
      <c r="F26" s="57">
        <f t="shared" si="6"/>
        <v>0</v>
      </c>
      <c r="G26" s="58">
        <f t="shared" si="2"/>
        <v>0</v>
      </c>
      <c r="H26" s="45">
        <f t="shared" si="18"/>
        <v>0</v>
      </c>
      <c r="I26" s="59">
        <f t="shared" si="3"/>
        <v>0</v>
      </c>
      <c r="J26" s="44">
        <f t="shared" si="7"/>
        <v>0</v>
      </c>
      <c r="K26" s="47">
        <f t="shared" si="19"/>
        <v>0</v>
      </c>
      <c r="L26" s="56">
        <f t="shared" si="8"/>
        <v>0</v>
      </c>
      <c r="M26" s="60">
        <f t="shared" si="9"/>
        <v>0</v>
      </c>
      <c r="N26" s="61">
        <f t="shared" si="10"/>
        <v>0</v>
      </c>
      <c r="O26" s="50">
        <f t="shared" si="20"/>
        <v>0</v>
      </c>
      <c r="P26" s="51">
        <f t="shared" si="11"/>
        <v>0</v>
      </c>
      <c r="Q26" s="52">
        <f t="shared" si="12"/>
        <v>0</v>
      </c>
      <c r="R26" s="52">
        <f t="shared" si="13"/>
        <v>0</v>
      </c>
      <c r="S26" s="52">
        <f t="shared" si="14"/>
        <v>0</v>
      </c>
      <c r="T26" s="52">
        <f t="shared" si="15"/>
        <v>0</v>
      </c>
      <c r="U26" s="52">
        <f t="shared" si="4"/>
        <v>0</v>
      </c>
    </row>
    <row r="27" spans="1:21" ht="19.5" customHeight="1" x14ac:dyDescent="0.3">
      <c r="A27" s="53"/>
      <c r="B27" s="54">
        <f t="shared" si="16"/>
        <v>20</v>
      </c>
      <c r="C27" s="40">
        <f t="shared" si="17"/>
        <v>0</v>
      </c>
      <c r="D27" s="55">
        <f t="shared" si="5"/>
        <v>-20</v>
      </c>
      <c r="E27" s="56">
        <f t="shared" si="1"/>
        <v>0</v>
      </c>
      <c r="F27" s="57">
        <f t="shared" si="6"/>
        <v>0</v>
      </c>
      <c r="G27" s="58">
        <f t="shared" si="2"/>
        <v>0</v>
      </c>
      <c r="H27" s="45">
        <f t="shared" si="18"/>
        <v>0</v>
      </c>
      <c r="I27" s="59">
        <f t="shared" si="3"/>
        <v>0</v>
      </c>
      <c r="J27" s="44">
        <f t="shared" si="7"/>
        <v>0</v>
      </c>
      <c r="K27" s="47">
        <f t="shared" si="19"/>
        <v>0</v>
      </c>
      <c r="L27" s="56">
        <f t="shared" si="8"/>
        <v>0</v>
      </c>
      <c r="M27" s="60">
        <f t="shared" si="9"/>
        <v>0</v>
      </c>
      <c r="N27" s="61">
        <f t="shared" si="10"/>
        <v>0</v>
      </c>
      <c r="O27" s="50">
        <f t="shared" si="20"/>
        <v>0</v>
      </c>
      <c r="P27" s="51">
        <f t="shared" si="11"/>
        <v>0</v>
      </c>
      <c r="Q27" s="52">
        <f t="shared" si="12"/>
        <v>0</v>
      </c>
      <c r="R27" s="52">
        <f t="shared" si="13"/>
        <v>0</v>
      </c>
      <c r="S27" s="52">
        <f t="shared" si="14"/>
        <v>0</v>
      </c>
      <c r="T27" s="52">
        <f t="shared" si="15"/>
        <v>0</v>
      </c>
      <c r="U27" s="52">
        <f t="shared" si="4"/>
        <v>0</v>
      </c>
    </row>
    <row r="28" spans="1:21" ht="19.5" customHeight="1" x14ac:dyDescent="0.3">
      <c r="A28" s="53"/>
      <c r="B28" s="54">
        <f t="shared" si="16"/>
        <v>21</v>
      </c>
      <c r="C28" s="40">
        <f t="shared" si="17"/>
        <v>0</v>
      </c>
      <c r="D28" s="55">
        <f t="shared" si="5"/>
        <v>-21</v>
      </c>
      <c r="E28" s="56">
        <f t="shared" si="1"/>
        <v>0</v>
      </c>
      <c r="F28" s="57">
        <f t="shared" si="6"/>
        <v>0</v>
      </c>
      <c r="G28" s="58">
        <f t="shared" si="2"/>
        <v>0</v>
      </c>
      <c r="H28" s="45">
        <f t="shared" si="18"/>
        <v>0</v>
      </c>
      <c r="I28" s="59">
        <f t="shared" si="3"/>
        <v>0</v>
      </c>
      <c r="J28" s="44">
        <f t="shared" si="7"/>
        <v>0</v>
      </c>
      <c r="K28" s="47">
        <f t="shared" si="19"/>
        <v>0</v>
      </c>
      <c r="L28" s="56">
        <f t="shared" si="8"/>
        <v>0</v>
      </c>
      <c r="M28" s="60">
        <f t="shared" si="9"/>
        <v>0</v>
      </c>
      <c r="N28" s="61">
        <f t="shared" si="10"/>
        <v>0</v>
      </c>
      <c r="O28" s="50">
        <f t="shared" si="20"/>
        <v>0</v>
      </c>
      <c r="P28" s="51">
        <f t="shared" si="11"/>
        <v>0</v>
      </c>
      <c r="Q28" s="52">
        <f t="shared" si="12"/>
        <v>0</v>
      </c>
      <c r="R28" s="52">
        <f t="shared" si="13"/>
        <v>0</v>
      </c>
      <c r="S28" s="52">
        <f t="shared" si="14"/>
        <v>0</v>
      </c>
      <c r="T28" s="52">
        <f t="shared" si="15"/>
        <v>0</v>
      </c>
      <c r="U28" s="52">
        <f t="shared" si="4"/>
        <v>0</v>
      </c>
    </row>
    <row r="29" spans="1:21" ht="19.5" customHeight="1" x14ac:dyDescent="0.3">
      <c r="A29" s="53"/>
      <c r="B29" s="54">
        <f t="shared" si="16"/>
        <v>22</v>
      </c>
      <c r="C29" s="40">
        <f t="shared" si="17"/>
        <v>0</v>
      </c>
      <c r="D29" s="55">
        <f t="shared" si="5"/>
        <v>-22</v>
      </c>
      <c r="E29" s="56">
        <f t="shared" si="1"/>
        <v>0</v>
      </c>
      <c r="F29" s="57">
        <f t="shared" si="6"/>
        <v>0</v>
      </c>
      <c r="G29" s="58">
        <f t="shared" si="2"/>
        <v>0</v>
      </c>
      <c r="H29" s="45">
        <f t="shared" si="18"/>
        <v>0</v>
      </c>
      <c r="I29" s="59">
        <f t="shared" si="3"/>
        <v>0</v>
      </c>
      <c r="J29" s="44">
        <f t="shared" si="7"/>
        <v>0</v>
      </c>
      <c r="K29" s="47">
        <f t="shared" si="19"/>
        <v>0</v>
      </c>
      <c r="L29" s="56">
        <f t="shared" si="8"/>
        <v>0</v>
      </c>
      <c r="M29" s="60">
        <f t="shared" si="9"/>
        <v>0</v>
      </c>
      <c r="N29" s="61">
        <f t="shared" si="10"/>
        <v>0</v>
      </c>
      <c r="O29" s="50">
        <f t="shared" si="20"/>
        <v>0</v>
      </c>
      <c r="P29" s="51">
        <f t="shared" si="11"/>
        <v>0</v>
      </c>
      <c r="Q29" s="52">
        <f t="shared" si="12"/>
        <v>0</v>
      </c>
      <c r="R29" s="52">
        <f t="shared" si="13"/>
        <v>0</v>
      </c>
      <c r="S29" s="52">
        <f t="shared" si="14"/>
        <v>0</v>
      </c>
      <c r="T29" s="52">
        <f t="shared" si="15"/>
        <v>0</v>
      </c>
      <c r="U29" s="52">
        <f t="shared" si="4"/>
        <v>0</v>
      </c>
    </row>
    <row r="30" spans="1:21" ht="19.5" customHeight="1" x14ac:dyDescent="0.3">
      <c r="A30" s="53"/>
      <c r="B30" s="54">
        <f t="shared" si="16"/>
        <v>23</v>
      </c>
      <c r="C30" s="40">
        <f t="shared" si="17"/>
        <v>0</v>
      </c>
      <c r="D30" s="55">
        <f t="shared" si="5"/>
        <v>-23</v>
      </c>
      <c r="E30" s="56">
        <f t="shared" si="1"/>
        <v>0</v>
      </c>
      <c r="F30" s="57">
        <f t="shared" si="6"/>
        <v>0</v>
      </c>
      <c r="G30" s="58">
        <f t="shared" si="2"/>
        <v>0</v>
      </c>
      <c r="H30" s="45">
        <f t="shared" si="18"/>
        <v>0</v>
      </c>
      <c r="I30" s="59">
        <f t="shared" si="3"/>
        <v>0</v>
      </c>
      <c r="J30" s="44">
        <f t="shared" si="7"/>
        <v>0</v>
      </c>
      <c r="K30" s="47">
        <f t="shared" si="19"/>
        <v>0</v>
      </c>
      <c r="L30" s="56">
        <f t="shared" si="8"/>
        <v>0</v>
      </c>
      <c r="M30" s="60">
        <f t="shared" si="9"/>
        <v>0</v>
      </c>
      <c r="N30" s="61">
        <f t="shared" si="10"/>
        <v>0</v>
      </c>
      <c r="O30" s="50">
        <f t="shared" si="20"/>
        <v>0</v>
      </c>
      <c r="P30" s="51">
        <f t="shared" si="11"/>
        <v>0</v>
      </c>
      <c r="Q30" s="52">
        <f t="shared" si="12"/>
        <v>0</v>
      </c>
      <c r="R30" s="52">
        <f t="shared" si="13"/>
        <v>0</v>
      </c>
      <c r="S30" s="52">
        <f t="shared" si="14"/>
        <v>0</v>
      </c>
      <c r="T30" s="52">
        <f t="shared" si="15"/>
        <v>0</v>
      </c>
      <c r="U30" s="52">
        <f t="shared" si="4"/>
        <v>0</v>
      </c>
    </row>
    <row r="31" spans="1:21" ht="19.5" customHeight="1" x14ac:dyDescent="0.3">
      <c r="A31" s="53"/>
      <c r="B31" s="54">
        <f t="shared" si="16"/>
        <v>24</v>
      </c>
      <c r="C31" s="40">
        <f t="shared" si="17"/>
        <v>0</v>
      </c>
      <c r="D31" s="55">
        <f t="shared" si="5"/>
        <v>-24</v>
      </c>
      <c r="E31" s="56">
        <f t="shared" si="1"/>
        <v>0</v>
      </c>
      <c r="F31" s="57">
        <f t="shared" si="6"/>
        <v>0</v>
      </c>
      <c r="G31" s="58">
        <f t="shared" si="2"/>
        <v>0</v>
      </c>
      <c r="H31" s="45">
        <f t="shared" si="18"/>
        <v>0</v>
      </c>
      <c r="I31" s="59">
        <f t="shared" si="3"/>
        <v>0</v>
      </c>
      <c r="J31" s="44">
        <f t="shared" si="7"/>
        <v>0</v>
      </c>
      <c r="K31" s="47">
        <f t="shared" si="19"/>
        <v>0</v>
      </c>
      <c r="L31" s="56">
        <f t="shared" si="8"/>
        <v>0</v>
      </c>
      <c r="M31" s="60">
        <f t="shared" si="9"/>
        <v>0</v>
      </c>
      <c r="N31" s="61">
        <f t="shared" si="10"/>
        <v>0</v>
      </c>
      <c r="O31" s="50">
        <f t="shared" si="20"/>
        <v>0</v>
      </c>
      <c r="P31" s="51">
        <f t="shared" si="11"/>
        <v>0</v>
      </c>
      <c r="Q31" s="52">
        <f t="shared" si="12"/>
        <v>0</v>
      </c>
      <c r="R31" s="52">
        <f t="shared" si="13"/>
        <v>0</v>
      </c>
      <c r="S31" s="52">
        <f t="shared" si="14"/>
        <v>0</v>
      </c>
      <c r="T31" s="52">
        <f t="shared" si="15"/>
        <v>0</v>
      </c>
      <c r="U31" s="52">
        <f t="shared" si="4"/>
        <v>0</v>
      </c>
    </row>
    <row r="32" spans="1:21" ht="19.5" customHeight="1" x14ac:dyDescent="0.3">
      <c r="A32" s="53"/>
      <c r="B32" s="54">
        <f t="shared" si="16"/>
        <v>25</v>
      </c>
      <c r="C32" s="40">
        <f t="shared" si="17"/>
        <v>0</v>
      </c>
      <c r="D32" s="55">
        <f t="shared" si="5"/>
        <v>-25</v>
      </c>
      <c r="E32" s="56">
        <f t="shared" si="1"/>
        <v>0</v>
      </c>
      <c r="F32" s="57">
        <f t="shared" si="6"/>
        <v>0</v>
      </c>
      <c r="G32" s="58">
        <f t="shared" si="2"/>
        <v>0</v>
      </c>
      <c r="H32" s="45">
        <f t="shared" si="18"/>
        <v>0</v>
      </c>
      <c r="I32" s="59">
        <f t="shared" si="3"/>
        <v>0</v>
      </c>
      <c r="J32" s="44">
        <f t="shared" si="7"/>
        <v>0</v>
      </c>
      <c r="K32" s="47">
        <f t="shared" si="19"/>
        <v>0</v>
      </c>
      <c r="L32" s="56">
        <f t="shared" si="8"/>
        <v>0</v>
      </c>
      <c r="M32" s="60">
        <f t="shared" si="9"/>
        <v>0</v>
      </c>
      <c r="N32" s="61">
        <f t="shared" si="10"/>
        <v>0</v>
      </c>
      <c r="O32" s="50">
        <f t="shared" si="20"/>
        <v>0</v>
      </c>
      <c r="P32" s="51">
        <f t="shared" si="11"/>
        <v>0</v>
      </c>
      <c r="Q32" s="52">
        <f t="shared" si="12"/>
        <v>0</v>
      </c>
      <c r="R32" s="52">
        <f t="shared" si="13"/>
        <v>0</v>
      </c>
      <c r="S32" s="52">
        <f t="shared" si="14"/>
        <v>0</v>
      </c>
      <c r="T32" s="52">
        <f t="shared" si="15"/>
        <v>0</v>
      </c>
      <c r="U32" s="52">
        <f t="shared" si="4"/>
        <v>0</v>
      </c>
    </row>
    <row r="33" spans="1:21" ht="19.5" customHeight="1" x14ac:dyDescent="0.3">
      <c r="A33" s="53"/>
      <c r="B33" s="54">
        <f t="shared" si="16"/>
        <v>26</v>
      </c>
      <c r="C33" s="40">
        <f t="shared" si="17"/>
        <v>0</v>
      </c>
      <c r="D33" s="55">
        <f t="shared" si="5"/>
        <v>-26</v>
      </c>
      <c r="E33" s="56">
        <f t="shared" si="1"/>
        <v>0</v>
      </c>
      <c r="F33" s="57">
        <f t="shared" si="6"/>
        <v>0</v>
      </c>
      <c r="G33" s="58">
        <f t="shared" si="2"/>
        <v>0</v>
      </c>
      <c r="H33" s="45">
        <f t="shared" si="18"/>
        <v>0</v>
      </c>
      <c r="I33" s="59">
        <f t="shared" si="3"/>
        <v>0</v>
      </c>
      <c r="J33" s="44">
        <f t="shared" si="7"/>
        <v>0</v>
      </c>
      <c r="K33" s="47">
        <f t="shared" si="19"/>
        <v>0</v>
      </c>
      <c r="L33" s="56">
        <f t="shared" si="8"/>
        <v>0</v>
      </c>
      <c r="M33" s="60">
        <f t="shared" si="9"/>
        <v>0</v>
      </c>
      <c r="N33" s="61">
        <f t="shared" si="10"/>
        <v>0</v>
      </c>
      <c r="O33" s="50">
        <f t="shared" si="20"/>
        <v>0</v>
      </c>
      <c r="P33" s="51">
        <f t="shared" si="11"/>
        <v>0</v>
      </c>
      <c r="Q33" s="52">
        <f t="shared" si="12"/>
        <v>0</v>
      </c>
      <c r="R33" s="52">
        <f t="shared" si="13"/>
        <v>0</v>
      </c>
      <c r="S33" s="52">
        <f t="shared" si="14"/>
        <v>0</v>
      </c>
      <c r="T33" s="52">
        <f t="shared" si="15"/>
        <v>0</v>
      </c>
      <c r="U33" s="52">
        <f t="shared" si="4"/>
        <v>0</v>
      </c>
    </row>
    <row r="34" spans="1:21" ht="19.5" customHeight="1" x14ac:dyDescent="0.3">
      <c r="A34" s="53"/>
      <c r="B34" s="54">
        <f t="shared" si="16"/>
        <v>27</v>
      </c>
      <c r="C34" s="40">
        <f t="shared" si="17"/>
        <v>0</v>
      </c>
      <c r="D34" s="55">
        <f t="shared" si="5"/>
        <v>-27</v>
      </c>
      <c r="E34" s="56">
        <f t="shared" si="1"/>
        <v>0</v>
      </c>
      <c r="F34" s="57">
        <f t="shared" si="6"/>
        <v>0</v>
      </c>
      <c r="G34" s="58">
        <f t="shared" si="2"/>
        <v>0</v>
      </c>
      <c r="H34" s="45">
        <f t="shared" si="18"/>
        <v>0</v>
      </c>
      <c r="I34" s="59">
        <f t="shared" si="3"/>
        <v>0</v>
      </c>
      <c r="J34" s="44">
        <f t="shared" si="7"/>
        <v>0</v>
      </c>
      <c r="K34" s="47">
        <f t="shared" si="19"/>
        <v>0</v>
      </c>
      <c r="L34" s="56">
        <f t="shared" si="8"/>
        <v>0</v>
      </c>
      <c r="M34" s="60">
        <f t="shared" si="9"/>
        <v>0</v>
      </c>
      <c r="N34" s="61">
        <f t="shared" si="10"/>
        <v>0</v>
      </c>
      <c r="O34" s="50">
        <f t="shared" si="20"/>
        <v>0</v>
      </c>
      <c r="P34" s="51">
        <f t="shared" si="11"/>
        <v>0</v>
      </c>
      <c r="Q34" s="52">
        <f t="shared" si="12"/>
        <v>0</v>
      </c>
      <c r="R34" s="52">
        <f t="shared" si="13"/>
        <v>0</v>
      </c>
      <c r="S34" s="52">
        <f t="shared" si="14"/>
        <v>0</v>
      </c>
      <c r="T34" s="52">
        <f t="shared" si="15"/>
        <v>0</v>
      </c>
      <c r="U34" s="52">
        <f t="shared" si="4"/>
        <v>0</v>
      </c>
    </row>
    <row r="35" spans="1:21" ht="19.5" customHeight="1" x14ac:dyDescent="0.3">
      <c r="A35" s="53"/>
      <c r="B35" s="54">
        <f t="shared" si="16"/>
        <v>28</v>
      </c>
      <c r="C35" s="40">
        <f t="shared" si="17"/>
        <v>0</v>
      </c>
      <c r="D35" s="55">
        <f t="shared" si="5"/>
        <v>-28</v>
      </c>
      <c r="E35" s="56">
        <f t="shared" si="1"/>
        <v>0</v>
      </c>
      <c r="F35" s="57">
        <f t="shared" si="6"/>
        <v>0</v>
      </c>
      <c r="G35" s="58">
        <f t="shared" si="2"/>
        <v>0</v>
      </c>
      <c r="H35" s="45">
        <f t="shared" si="18"/>
        <v>0</v>
      </c>
      <c r="I35" s="59">
        <f t="shared" si="3"/>
        <v>0</v>
      </c>
      <c r="J35" s="44">
        <f t="shared" si="7"/>
        <v>0</v>
      </c>
      <c r="K35" s="47">
        <f t="shared" si="19"/>
        <v>0</v>
      </c>
      <c r="L35" s="56">
        <f t="shared" si="8"/>
        <v>0</v>
      </c>
      <c r="M35" s="60">
        <f t="shared" si="9"/>
        <v>0</v>
      </c>
      <c r="N35" s="61">
        <f t="shared" si="10"/>
        <v>0</v>
      </c>
      <c r="O35" s="50">
        <f t="shared" si="20"/>
        <v>0</v>
      </c>
      <c r="P35" s="51">
        <f t="shared" si="11"/>
        <v>0</v>
      </c>
      <c r="Q35" s="52">
        <f t="shared" si="12"/>
        <v>0</v>
      </c>
      <c r="R35" s="52">
        <f t="shared" si="13"/>
        <v>0</v>
      </c>
      <c r="S35" s="52">
        <f t="shared" si="14"/>
        <v>0</v>
      </c>
      <c r="T35" s="52">
        <f t="shared" si="15"/>
        <v>0</v>
      </c>
      <c r="U35" s="52">
        <f t="shared" si="4"/>
        <v>0</v>
      </c>
    </row>
    <row r="36" spans="1:21" ht="19.5" customHeight="1" x14ac:dyDescent="0.3">
      <c r="A36" s="53"/>
      <c r="B36" s="54">
        <f t="shared" si="16"/>
        <v>29</v>
      </c>
      <c r="C36" s="40">
        <f t="shared" si="17"/>
        <v>0</v>
      </c>
      <c r="D36" s="55">
        <f t="shared" si="5"/>
        <v>-29</v>
      </c>
      <c r="E36" s="56">
        <f t="shared" si="1"/>
        <v>0</v>
      </c>
      <c r="F36" s="57">
        <f t="shared" si="6"/>
        <v>0</v>
      </c>
      <c r="G36" s="58">
        <f t="shared" si="2"/>
        <v>0</v>
      </c>
      <c r="H36" s="45">
        <f t="shared" si="18"/>
        <v>0</v>
      </c>
      <c r="I36" s="59">
        <f t="shared" si="3"/>
        <v>0</v>
      </c>
      <c r="J36" s="44">
        <f t="shared" si="7"/>
        <v>0</v>
      </c>
      <c r="K36" s="47">
        <f t="shared" si="19"/>
        <v>0</v>
      </c>
      <c r="L36" s="56">
        <f t="shared" si="8"/>
        <v>0</v>
      </c>
      <c r="M36" s="60">
        <f t="shared" si="9"/>
        <v>0</v>
      </c>
      <c r="N36" s="61">
        <f t="shared" si="10"/>
        <v>0</v>
      </c>
      <c r="O36" s="50">
        <f t="shared" si="20"/>
        <v>0</v>
      </c>
      <c r="P36" s="51">
        <f t="shared" si="11"/>
        <v>0</v>
      </c>
      <c r="Q36" s="52">
        <f t="shared" si="12"/>
        <v>0</v>
      </c>
      <c r="R36" s="52">
        <f t="shared" si="13"/>
        <v>0</v>
      </c>
      <c r="S36" s="52">
        <f t="shared" si="14"/>
        <v>0</v>
      </c>
      <c r="T36" s="52">
        <f t="shared" si="15"/>
        <v>0</v>
      </c>
      <c r="U36" s="52">
        <f t="shared" si="4"/>
        <v>0</v>
      </c>
    </row>
    <row r="37" spans="1:21" ht="19.5" customHeight="1" x14ac:dyDescent="0.3">
      <c r="A37" s="53"/>
      <c r="B37" s="54">
        <f t="shared" si="16"/>
        <v>30</v>
      </c>
      <c r="C37" s="40">
        <f t="shared" si="17"/>
        <v>0</v>
      </c>
      <c r="D37" s="55">
        <f t="shared" si="5"/>
        <v>-30</v>
      </c>
      <c r="E37" s="56">
        <f t="shared" si="1"/>
        <v>0</v>
      </c>
      <c r="F37" s="57">
        <f t="shared" si="6"/>
        <v>0</v>
      </c>
      <c r="G37" s="58">
        <f t="shared" si="2"/>
        <v>0</v>
      </c>
      <c r="H37" s="45">
        <f t="shared" si="18"/>
        <v>0</v>
      </c>
      <c r="I37" s="59">
        <f t="shared" si="3"/>
        <v>0</v>
      </c>
      <c r="J37" s="44">
        <f t="shared" si="7"/>
        <v>0</v>
      </c>
      <c r="K37" s="47">
        <f t="shared" si="19"/>
        <v>0</v>
      </c>
      <c r="L37" s="56">
        <f t="shared" si="8"/>
        <v>0</v>
      </c>
      <c r="M37" s="60">
        <f t="shared" si="9"/>
        <v>0</v>
      </c>
      <c r="N37" s="61">
        <f t="shared" si="10"/>
        <v>0</v>
      </c>
      <c r="O37" s="50">
        <f t="shared" si="20"/>
        <v>0</v>
      </c>
      <c r="P37" s="51">
        <f t="shared" si="11"/>
        <v>0</v>
      </c>
      <c r="Q37" s="52">
        <f t="shared" si="12"/>
        <v>0</v>
      </c>
      <c r="R37" s="52">
        <f t="shared" si="13"/>
        <v>0</v>
      </c>
      <c r="S37" s="52">
        <f t="shared" si="14"/>
        <v>0</v>
      </c>
      <c r="T37" s="52">
        <f t="shared" si="15"/>
        <v>0</v>
      </c>
      <c r="U37" s="52">
        <f t="shared" si="4"/>
        <v>0</v>
      </c>
    </row>
    <row r="38" spans="1:21" ht="19.5" customHeight="1" x14ac:dyDescent="0.3">
      <c r="A38" s="53"/>
      <c r="B38" s="54">
        <f t="shared" si="16"/>
        <v>31</v>
      </c>
      <c r="C38" s="40">
        <f t="shared" si="17"/>
        <v>0</v>
      </c>
      <c r="D38" s="55">
        <f t="shared" si="5"/>
        <v>-31</v>
      </c>
      <c r="E38" s="56">
        <f t="shared" si="1"/>
        <v>0</v>
      </c>
      <c r="F38" s="57">
        <f t="shared" si="6"/>
        <v>0</v>
      </c>
      <c r="G38" s="58">
        <f t="shared" si="2"/>
        <v>0</v>
      </c>
      <c r="H38" s="45">
        <f t="shared" si="18"/>
        <v>0</v>
      </c>
      <c r="I38" s="59">
        <f t="shared" si="3"/>
        <v>0</v>
      </c>
      <c r="J38" s="44">
        <f t="shared" si="7"/>
        <v>0</v>
      </c>
      <c r="K38" s="47">
        <f t="shared" si="19"/>
        <v>0</v>
      </c>
      <c r="L38" s="56">
        <f t="shared" si="8"/>
        <v>0</v>
      </c>
      <c r="M38" s="60">
        <f t="shared" si="9"/>
        <v>0</v>
      </c>
      <c r="N38" s="61">
        <f t="shared" si="10"/>
        <v>0</v>
      </c>
      <c r="O38" s="50">
        <f t="shared" si="20"/>
        <v>0</v>
      </c>
      <c r="P38" s="51">
        <f t="shared" si="11"/>
        <v>0</v>
      </c>
      <c r="Q38" s="52">
        <f t="shared" si="12"/>
        <v>0</v>
      </c>
      <c r="R38" s="52">
        <f t="shared" si="13"/>
        <v>0</v>
      </c>
      <c r="S38" s="52">
        <f t="shared" si="14"/>
        <v>0</v>
      </c>
      <c r="T38" s="52">
        <f t="shared" si="15"/>
        <v>0</v>
      </c>
      <c r="U38" s="52">
        <f t="shared" si="4"/>
        <v>0</v>
      </c>
    </row>
    <row r="39" spans="1:21" ht="19.5" customHeight="1" x14ac:dyDescent="0.3">
      <c r="A39" s="53"/>
      <c r="B39" s="54">
        <f t="shared" si="16"/>
        <v>32</v>
      </c>
      <c r="C39" s="40">
        <f t="shared" si="17"/>
        <v>0</v>
      </c>
      <c r="D39" s="55">
        <f t="shared" si="5"/>
        <v>-32</v>
      </c>
      <c r="E39" s="56">
        <f t="shared" si="1"/>
        <v>0</v>
      </c>
      <c r="F39" s="57">
        <f t="shared" si="6"/>
        <v>0</v>
      </c>
      <c r="G39" s="58">
        <f t="shared" si="2"/>
        <v>0</v>
      </c>
      <c r="H39" s="45">
        <f t="shared" si="18"/>
        <v>0</v>
      </c>
      <c r="I39" s="59">
        <f t="shared" si="3"/>
        <v>0</v>
      </c>
      <c r="J39" s="44">
        <f t="shared" si="7"/>
        <v>0</v>
      </c>
      <c r="K39" s="47">
        <f t="shared" si="19"/>
        <v>0</v>
      </c>
      <c r="L39" s="56">
        <f t="shared" si="8"/>
        <v>0</v>
      </c>
      <c r="M39" s="60">
        <f t="shared" si="9"/>
        <v>0</v>
      </c>
      <c r="N39" s="61">
        <f t="shared" si="10"/>
        <v>0</v>
      </c>
      <c r="O39" s="50">
        <f t="shared" si="20"/>
        <v>0</v>
      </c>
      <c r="P39" s="51">
        <f t="shared" si="11"/>
        <v>0</v>
      </c>
      <c r="Q39" s="52">
        <f t="shared" si="12"/>
        <v>0</v>
      </c>
      <c r="R39" s="52">
        <f t="shared" si="13"/>
        <v>0</v>
      </c>
      <c r="S39" s="52">
        <f t="shared" si="14"/>
        <v>0</v>
      </c>
      <c r="T39" s="52">
        <f t="shared" si="15"/>
        <v>0</v>
      </c>
      <c r="U39" s="52">
        <f t="shared" si="4"/>
        <v>0</v>
      </c>
    </row>
    <row r="40" spans="1:21" ht="19.5" customHeight="1" x14ac:dyDescent="0.3">
      <c r="A40" s="53"/>
      <c r="B40" s="54">
        <f t="shared" si="16"/>
        <v>33</v>
      </c>
      <c r="C40" s="40">
        <f t="shared" si="17"/>
        <v>0</v>
      </c>
      <c r="D40" s="55">
        <f t="shared" si="5"/>
        <v>-33</v>
      </c>
      <c r="E40" s="56">
        <f t="shared" si="1"/>
        <v>0</v>
      </c>
      <c r="F40" s="57">
        <f t="shared" si="6"/>
        <v>0</v>
      </c>
      <c r="G40" s="58">
        <f t="shared" si="2"/>
        <v>0</v>
      </c>
      <c r="H40" s="45">
        <f t="shared" si="18"/>
        <v>0</v>
      </c>
      <c r="I40" s="59">
        <f t="shared" si="3"/>
        <v>0</v>
      </c>
      <c r="J40" s="44">
        <f t="shared" si="7"/>
        <v>0</v>
      </c>
      <c r="K40" s="47">
        <f t="shared" si="19"/>
        <v>0</v>
      </c>
      <c r="L40" s="56">
        <f t="shared" si="8"/>
        <v>0</v>
      </c>
      <c r="M40" s="60">
        <f t="shared" si="9"/>
        <v>0</v>
      </c>
      <c r="N40" s="61">
        <f t="shared" si="10"/>
        <v>0</v>
      </c>
      <c r="O40" s="50">
        <f t="shared" si="20"/>
        <v>0</v>
      </c>
      <c r="P40" s="51">
        <f t="shared" si="11"/>
        <v>0</v>
      </c>
      <c r="Q40" s="52">
        <f t="shared" si="12"/>
        <v>0</v>
      </c>
      <c r="R40" s="52">
        <f t="shared" si="13"/>
        <v>0</v>
      </c>
      <c r="S40" s="52">
        <f t="shared" si="14"/>
        <v>0</v>
      </c>
      <c r="T40" s="52">
        <f t="shared" si="15"/>
        <v>0</v>
      </c>
      <c r="U40" s="52">
        <f t="shared" si="4"/>
        <v>0</v>
      </c>
    </row>
    <row r="41" spans="1:21" ht="19.5" customHeight="1" x14ac:dyDescent="0.3">
      <c r="A41" s="53"/>
      <c r="B41" s="54">
        <f t="shared" si="16"/>
        <v>34</v>
      </c>
      <c r="C41" s="40">
        <f t="shared" si="17"/>
        <v>0</v>
      </c>
      <c r="D41" s="55">
        <f t="shared" si="5"/>
        <v>-34</v>
      </c>
      <c r="E41" s="56">
        <f t="shared" si="1"/>
        <v>0</v>
      </c>
      <c r="F41" s="57">
        <f t="shared" si="6"/>
        <v>0</v>
      </c>
      <c r="G41" s="58">
        <f t="shared" si="2"/>
        <v>0</v>
      </c>
      <c r="H41" s="45">
        <f t="shared" si="18"/>
        <v>0</v>
      </c>
      <c r="I41" s="59">
        <f t="shared" si="3"/>
        <v>0</v>
      </c>
      <c r="J41" s="44">
        <f t="shared" si="7"/>
        <v>0</v>
      </c>
      <c r="K41" s="47">
        <f t="shared" si="19"/>
        <v>0</v>
      </c>
      <c r="L41" s="56">
        <f t="shared" si="8"/>
        <v>0</v>
      </c>
      <c r="M41" s="60">
        <f t="shared" si="9"/>
        <v>0</v>
      </c>
      <c r="N41" s="61">
        <f t="shared" si="10"/>
        <v>0</v>
      </c>
      <c r="O41" s="50">
        <f t="shared" si="20"/>
        <v>0</v>
      </c>
      <c r="P41" s="51">
        <f t="shared" si="11"/>
        <v>0</v>
      </c>
      <c r="Q41" s="52">
        <f t="shared" si="12"/>
        <v>0</v>
      </c>
      <c r="R41" s="52">
        <f t="shared" si="13"/>
        <v>0</v>
      </c>
      <c r="S41" s="52">
        <f t="shared" si="14"/>
        <v>0</v>
      </c>
      <c r="T41" s="52">
        <f t="shared" si="15"/>
        <v>0</v>
      </c>
      <c r="U41" s="52">
        <f t="shared" si="4"/>
        <v>0</v>
      </c>
    </row>
    <row r="42" spans="1:21" ht="19.5" customHeight="1" x14ac:dyDescent="0.3">
      <c r="A42" s="53"/>
      <c r="B42" s="54">
        <f t="shared" si="16"/>
        <v>35</v>
      </c>
      <c r="C42" s="40">
        <f t="shared" si="17"/>
        <v>0</v>
      </c>
      <c r="D42" s="55">
        <f t="shared" si="5"/>
        <v>-35</v>
      </c>
      <c r="E42" s="56">
        <f t="shared" si="1"/>
        <v>0</v>
      </c>
      <c r="F42" s="57">
        <f t="shared" si="6"/>
        <v>0</v>
      </c>
      <c r="G42" s="58">
        <f t="shared" si="2"/>
        <v>0</v>
      </c>
      <c r="H42" s="45">
        <f t="shared" si="18"/>
        <v>0</v>
      </c>
      <c r="I42" s="59">
        <f t="shared" si="3"/>
        <v>0</v>
      </c>
      <c r="J42" s="44">
        <f t="shared" si="7"/>
        <v>0</v>
      </c>
      <c r="K42" s="47">
        <f t="shared" si="19"/>
        <v>0</v>
      </c>
      <c r="L42" s="56">
        <f t="shared" si="8"/>
        <v>0</v>
      </c>
      <c r="M42" s="60">
        <f t="shared" si="9"/>
        <v>0</v>
      </c>
      <c r="N42" s="61">
        <f t="shared" si="10"/>
        <v>0</v>
      </c>
      <c r="O42" s="50">
        <f t="shared" si="20"/>
        <v>0</v>
      </c>
      <c r="P42" s="51">
        <f t="shared" si="11"/>
        <v>0</v>
      </c>
      <c r="Q42" s="52">
        <f t="shared" si="12"/>
        <v>0</v>
      </c>
      <c r="R42" s="52">
        <f t="shared" si="13"/>
        <v>0</v>
      </c>
      <c r="S42" s="52">
        <f t="shared" si="14"/>
        <v>0</v>
      </c>
      <c r="T42" s="52">
        <f t="shared" si="15"/>
        <v>0</v>
      </c>
      <c r="U42" s="52">
        <f t="shared" si="4"/>
        <v>0</v>
      </c>
    </row>
    <row r="43" spans="1:21" ht="19.5" customHeight="1" x14ac:dyDescent="0.3">
      <c r="A43" s="53"/>
      <c r="B43" s="54">
        <f t="shared" si="16"/>
        <v>36</v>
      </c>
      <c r="C43" s="40">
        <f t="shared" si="17"/>
        <v>0</v>
      </c>
      <c r="D43" s="55">
        <f t="shared" si="5"/>
        <v>-36</v>
      </c>
      <c r="E43" s="56">
        <f t="shared" si="1"/>
        <v>0</v>
      </c>
      <c r="F43" s="57">
        <f t="shared" si="6"/>
        <v>0</v>
      </c>
      <c r="G43" s="58">
        <f t="shared" si="2"/>
        <v>0</v>
      </c>
      <c r="H43" s="45">
        <f t="shared" si="18"/>
        <v>0</v>
      </c>
      <c r="I43" s="59">
        <f t="shared" si="3"/>
        <v>0</v>
      </c>
      <c r="J43" s="44">
        <f t="shared" si="7"/>
        <v>0</v>
      </c>
      <c r="K43" s="47">
        <f t="shared" si="19"/>
        <v>0</v>
      </c>
      <c r="L43" s="56">
        <f t="shared" si="8"/>
        <v>0</v>
      </c>
      <c r="M43" s="60">
        <f t="shared" si="9"/>
        <v>0</v>
      </c>
      <c r="N43" s="61">
        <f t="shared" si="10"/>
        <v>0</v>
      </c>
      <c r="O43" s="50">
        <f t="shared" si="20"/>
        <v>0</v>
      </c>
      <c r="P43" s="51">
        <f t="shared" si="11"/>
        <v>0</v>
      </c>
      <c r="Q43" s="52">
        <f t="shared" si="12"/>
        <v>0</v>
      </c>
      <c r="R43" s="52">
        <f t="shared" si="13"/>
        <v>0</v>
      </c>
      <c r="S43" s="52">
        <f t="shared" si="14"/>
        <v>0</v>
      </c>
      <c r="T43" s="52">
        <f t="shared" si="15"/>
        <v>0</v>
      </c>
      <c r="U43" s="52">
        <f t="shared" si="4"/>
        <v>0</v>
      </c>
    </row>
    <row r="44" spans="1:21" ht="19.5" customHeight="1" x14ac:dyDescent="0.3">
      <c r="A44" s="53"/>
      <c r="B44" s="54">
        <f t="shared" si="16"/>
        <v>37</v>
      </c>
      <c r="C44" s="40">
        <f t="shared" si="17"/>
        <v>0</v>
      </c>
      <c r="D44" s="55">
        <f t="shared" si="5"/>
        <v>-37</v>
      </c>
      <c r="E44" s="56">
        <f t="shared" si="1"/>
        <v>0</v>
      </c>
      <c r="F44" s="57">
        <f t="shared" si="6"/>
        <v>0</v>
      </c>
      <c r="G44" s="58">
        <f t="shared" si="2"/>
        <v>0</v>
      </c>
      <c r="H44" s="45">
        <f t="shared" si="18"/>
        <v>0</v>
      </c>
      <c r="I44" s="59">
        <f t="shared" si="3"/>
        <v>0</v>
      </c>
      <c r="J44" s="44">
        <f t="shared" si="7"/>
        <v>0</v>
      </c>
      <c r="K44" s="47">
        <f t="shared" si="19"/>
        <v>0</v>
      </c>
      <c r="L44" s="56">
        <f t="shared" si="8"/>
        <v>0</v>
      </c>
      <c r="M44" s="60">
        <f t="shared" si="9"/>
        <v>0</v>
      </c>
      <c r="N44" s="61">
        <f t="shared" si="10"/>
        <v>0</v>
      </c>
      <c r="O44" s="50">
        <f t="shared" si="20"/>
        <v>0</v>
      </c>
      <c r="P44" s="51">
        <f t="shared" si="11"/>
        <v>0</v>
      </c>
      <c r="Q44" s="52">
        <f t="shared" si="12"/>
        <v>0</v>
      </c>
      <c r="R44" s="52">
        <f t="shared" si="13"/>
        <v>0</v>
      </c>
      <c r="S44" s="52">
        <f t="shared" si="14"/>
        <v>0</v>
      </c>
      <c r="T44" s="52">
        <f t="shared" si="15"/>
        <v>0</v>
      </c>
      <c r="U44" s="52">
        <f t="shared" si="4"/>
        <v>0</v>
      </c>
    </row>
    <row r="45" spans="1:21" ht="19.5" customHeight="1" x14ac:dyDescent="0.3">
      <c r="A45" s="53"/>
      <c r="B45" s="54">
        <f t="shared" si="16"/>
        <v>38</v>
      </c>
      <c r="C45" s="40">
        <f t="shared" si="17"/>
        <v>0</v>
      </c>
      <c r="D45" s="55">
        <f t="shared" si="5"/>
        <v>-38</v>
      </c>
      <c r="E45" s="56">
        <f t="shared" si="1"/>
        <v>0</v>
      </c>
      <c r="F45" s="57">
        <f t="shared" si="6"/>
        <v>0</v>
      </c>
      <c r="G45" s="58">
        <f t="shared" si="2"/>
        <v>0</v>
      </c>
      <c r="H45" s="45">
        <f t="shared" si="18"/>
        <v>0</v>
      </c>
      <c r="I45" s="59">
        <f t="shared" si="3"/>
        <v>0</v>
      </c>
      <c r="J45" s="44">
        <f t="shared" si="7"/>
        <v>0</v>
      </c>
      <c r="K45" s="47">
        <f t="shared" si="19"/>
        <v>0</v>
      </c>
      <c r="L45" s="56">
        <f t="shared" si="8"/>
        <v>0</v>
      </c>
      <c r="M45" s="60">
        <f t="shared" si="9"/>
        <v>0</v>
      </c>
      <c r="N45" s="61">
        <f t="shared" si="10"/>
        <v>0</v>
      </c>
      <c r="O45" s="50">
        <f t="shared" si="20"/>
        <v>0</v>
      </c>
      <c r="P45" s="51">
        <f t="shared" si="11"/>
        <v>0</v>
      </c>
      <c r="Q45" s="52">
        <f t="shared" si="12"/>
        <v>0</v>
      </c>
      <c r="R45" s="52">
        <f t="shared" si="13"/>
        <v>0</v>
      </c>
      <c r="S45" s="52">
        <f t="shared" si="14"/>
        <v>0</v>
      </c>
      <c r="T45" s="52">
        <f t="shared" si="15"/>
        <v>0</v>
      </c>
      <c r="U45" s="52">
        <f t="shared" si="4"/>
        <v>0</v>
      </c>
    </row>
    <row r="46" spans="1:21" ht="19.5" customHeight="1" x14ac:dyDescent="0.3">
      <c r="A46" s="53"/>
      <c r="B46" s="54">
        <f t="shared" si="16"/>
        <v>39</v>
      </c>
      <c r="C46" s="40">
        <f t="shared" si="17"/>
        <v>0</v>
      </c>
      <c r="D46" s="55">
        <f t="shared" si="5"/>
        <v>-39</v>
      </c>
      <c r="E46" s="56">
        <f t="shared" si="1"/>
        <v>0</v>
      </c>
      <c r="F46" s="57">
        <f t="shared" si="6"/>
        <v>0</v>
      </c>
      <c r="G46" s="58">
        <f t="shared" si="2"/>
        <v>0</v>
      </c>
      <c r="H46" s="45">
        <f t="shared" si="18"/>
        <v>0</v>
      </c>
      <c r="I46" s="59">
        <f t="shared" si="3"/>
        <v>0</v>
      </c>
      <c r="J46" s="44">
        <f t="shared" si="7"/>
        <v>0</v>
      </c>
      <c r="K46" s="47">
        <f t="shared" si="19"/>
        <v>0</v>
      </c>
      <c r="L46" s="56">
        <f t="shared" si="8"/>
        <v>0</v>
      </c>
      <c r="M46" s="60">
        <f t="shared" si="9"/>
        <v>0</v>
      </c>
      <c r="N46" s="61">
        <f t="shared" si="10"/>
        <v>0</v>
      </c>
      <c r="O46" s="50">
        <f t="shared" si="20"/>
        <v>0</v>
      </c>
      <c r="P46" s="51">
        <f t="shared" si="11"/>
        <v>0</v>
      </c>
      <c r="Q46" s="52">
        <f t="shared" si="12"/>
        <v>0</v>
      </c>
      <c r="R46" s="52">
        <f t="shared" si="13"/>
        <v>0</v>
      </c>
      <c r="S46" s="52">
        <f t="shared" si="14"/>
        <v>0</v>
      </c>
      <c r="T46" s="52">
        <f t="shared" si="15"/>
        <v>0</v>
      </c>
      <c r="U46" s="52">
        <f t="shared" si="4"/>
        <v>0</v>
      </c>
    </row>
    <row r="47" spans="1:21" ht="19.5" customHeight="1" x14ac:dyDescent="0.3">
      <c r="A47" s="53"/>
      <c r="B47" s="54">
        <f t="shared" si="16"/>
        <v>40</v>
      </c>
      <c r="C47" s="40">
        <f t="shared" si="17"/>
        <v>0</v>
      </c>
      <c r="D47" s="55">
        <f t="shared" si="5"/>
        <v>-40</v>
      </c>
      <c r="E47" s="56">
        <f t="shared" si="1"/>
        <v>0</v>
      </c>
      <c r="F47" s="57">
        <f>E47*12</f>
        <v>0</v>
      </c>
      <c r="G47" s="58">
        <f t="shared" si="2"/>
        <v>0</v>
      </c>
      <c r="H47" s="45">
        <f t="shared" si="18"/>
        <v>0</v>
      </c>
      <c r="I47" s="59">
        <f t="shared" si="3"/>
        <v>0</v>
      </c>
      <c r="J47" s="44">
        <f t="shared" si="7"/>
        <v>0</v>
      </c>
      <c r="K47" s="47">
        <f t="shared" si="19"/>
        <v>0</v>
      </c>
      <c r="L47" s="56">
        <f t="shared" si="8"/>
        <v>0</v>
      </c>
      <c r="M47" s="60">
        <f t="shared" si="9"/>
        <v>0</v>
      </c>
      <c r="N47" s="61">
        <f t="shared" si="10"/>
        <v>0</v>
      </c>
      <c r="O47" s="50">
        <f t="shared" si="20"/>
        <v>0</v>
      </c>
      <c r="P47" s="51">
        <f t="shared" si="11"/>
        <v>0</v>
      </c>
      <c r="Q47" s="52">
        <f t="shared" si="12"/>
        <v>0</v>
      </c>
      <c r="R47" s="52">
        <f t="shared" si="13"/>
        <v>0</v>
      </c>
      <c r="S47" s="52">
        <f t="shared" si="14"/>
        <v>0</v>
      </c>
      <c r="T47" s="52">
        <f t="shared" si="15"/>
        <v>0</v>
      </c>
      <c r="U47" s="52">
        <f t="shared" si="4"/>
        <v>0</v>
      </c>
    </row>
    <row r="48" spans="1:21" ht="19.5" customHeight="1" x14ac:dyDescent="0.3">
      <c r="A48" s="53"/>
      <c r="B48" s="54">
        <f t="shared" si="16"/>
        <v>41</v>
      </c>
      <c r="C48" s="40">
        <f t="shared" si="17"/>
        <v>0</v>
      </c>
      <c r="D48" s="55">
        <f t="shared" si="5"/>
        <v>-41</v>
      </c>
      <c r="E48" s="56">
        <f t="shared" si="1"/>
        <v>0</v>
      </c>
      <c r="F48" s="57">
        <f t="shared" ref="F48:F87" si="21">E48*12</f>
        <v>0</v>
      </c>
      <c r="G48" s="58">
        <f t="shared" si="2"/>
        <v>0</v>
      </c>
      <c r="H48" s="45">
        <f t="shared" si="18"/>
        <v>0</v>
      </c>
      <c r="I48" s="59">
        <f t="shared" si="3"/>
        <v>0</v>
      </c>
      <c r="J48" s="44">
        <f t="shared" si="7"/>
        <v>0</v>
      </c>
      <c r="K48" s="47">
        <f t="shared" si="19"/>
        <v>0</v>
      </c>
      <c r="L48" s="56">
        <f t="shared" si="8"/>
        <v>0</v>
      </c>
      <c r="M48" s="60">
        <f t="shared" si="9"/>
        <v>0</v>
      </c>
      <c r="N48" s="61">
        <f t="shared" si="10"/>
        <v>0</v>
      </c>
      <c r="O48" s="50">
        <f t="shared" si="20"/>
        <v>0</v>
      </c>
      <c r="P48" s="51">
        <f t="shared" si="11"/>
        <v>0</v>
      </c>
      <c r="Q48" s="52">
        <f t="shared" si="12"/>
        <v>0</v>
      </c>
      <c r="R48" s="52">
        <f t="shared" si="13"/>
        <v>0</v>
      </c>
      <c r="S48" s="52">
        <f t="shared" si="14"/>
        <v>0</v>
      </c>
      <c r="T48" s="52">
        <f t="shared" si="15"/>
        <v>0</v>
      </c>
      <c r="U48" s="52">
        <f t="shared" si="4"/>
        <v>0</v>
      </c>
    </row>
    <row r="49" spans="1:21" ht="19.5" customHeight="1" x14ac:dyDescent="0.3">
      <c r="A49" s="53"/>
      <c r="B49" s="54">
        <f t="shared" si="16"/>
        <v>42</v>
      </c>
      <c r="C49" s="40">
        <f t="shared" si="17"/>
        <v>0</v>
      </c>
      <c r="D49" s="55">
        <f t="shared" si="5"/>
        <v>-42</v>
      </c>
      <c r="E49" s="56">
        <f t="shared" si="1"/>
        <v>0</v>
      </c>
      <c r="F49" s="57">
        <f t="shared" si="21"/>
        <v>0</v>
      </c>
      <c r="G49" s="58">
        <f t="shared" si="2"/>
        <v>0</v>
      </c>
      <c r="H49" s="45">
        <f t="shared" si="18"/>
        <v>0</v>
      </c>
      <c r="I49" s="59">
        <f t="shared" si="3"/>
        <v>0</v>
      </c>
      <c r="J49" s="44">
        <f t="shared" si="7"/>
        <v>0</v>
      </c>
      <c r="K49" s="47">
        <f t="shared" si="19"/>
        <v>0</v>
      </c>
      <c r="L49" s="56">
        <f t="shared" si="8"/>
        <v>0</v>
      </c>
      <c r="M49" s="60">
        <f t="shared" si="9"/>
        <v>0</v>
      </c>
      <c r="N49" s="61">
        <f t="shared" si="10"/>
        <v>0</v>
      </c>
      <c r="O49" s="50">
        <f t="shared" si="20"/>
        <v>0</v>
      </c>
      <c r="P49" s="51">
        <f t="shared" si="11"/>
        <v>0</v>
      </c>
      <c r="Q49" s="52">
        <f t="shared" si="12"/>
        <v>0</v>
      </c>
      <c r="R49" s="52">
        <f t="shared" si="13"/>
        <v>0</v>
      </c>
      <c r="S49" s="52">
        <f t="shared" si="14"/>
        <v>0</v>
      </c>
      <c r="T49" s="52">
        <f t="shared" si="15"/>
        <v>0</v>
      </c>
      <c r="U49" s="52">
        <f t="shared" si="4"/>
        <v>0</v>
      </c>
    </row>
    <row r="50" spans="1:21" ht="19.5" customHeight="1" x14ac:dyDescent="0.3">
      <c r="A50" s="53"/>
      <c r="B50" s="54">
        <f t="shared" si="16"/>
        <v>43</v>
      </c>
      <c r="C50" s="40">
        <f t="shared" si="17"/>
        <v>0</v>
      </c>
      <c r="D50" s="55">
        <f t="shared" si="5"/>
        <v>-43</v>
      </c>
      <c r="E50" s="56">
        <f t="shared" si="1"/>
        <v>0</v>
      </c>
      <c r="F50" s="57">
        <f t="shared" si="21"/>
        <v>0</v>
      </c>
      <c r="G50" s="58">
        <f t="shared" si="2"/>
        <v>0</v>
      </c>
      <c r="H50" s="45">
        <f t="shared" si="18"/>
        <v>0</v>
      </c>
      <c r="I50" s="59">
        <f t="shared" si="3"/>
        <v>0</v>
      </c>
      <c r="J50" s="44">
        <f t="shared" si="7"/>
        <v>0</v>
      </c>
      <c r="K50" s="47">
        <f t="shared" si="19"/>
        <v>0</v>
      </c>
      <c r="L50" s="56">
        <f t="shared" si="8"/>
        <v>0</v>
      </c>
      <c r="M50" s="60">
        <f t="shared" si="9"/>
        <v>0</v>
      </c>
      <c r="N50" s="61">
        <f t="shared" si="10"/>
        <v>0</v>
      </c>
      <c r="O50" s="50">
        <f t="shared" si="20"/>
        <v>0</v>
      </c>
      <c r="P50" s="51">
        <f t="shared" si="11"/>
        <v>0</v>
      </c>
      <c r="Q50" s="52">
        <f t="shared" si="12"/>
        <v>0</v>
      </c>
      <c r="R50" s="52">
        <f t="shared" si="13"/>
        <v>0</v>
      </c>
      <c r="S50" s="52">
        <f t="shared" si="14"/>
        <v>0</v>
      </c>
      <c r="T50" s="52">
        <f t="shared" si="15"/>
        <v>0</v>
      </c>
      <c r="U50" s="52">
        <f t="shared" si="4"/>
        <v>0</v>
      </c>
    </row>
    <row r="51" spans="1:21" ht="19.5" customHeight="1" x14ac:dyDescent="0.3">
      <c r="A51" s="53"/>
      <c r="B51" s="54">
        <f t="shared" si="16"/>
        <v>44</v>
      </c>
      <c r="C51" s="40">
        <f t="shared" si="17"/>
        <v>0</v>
      </c>
      <c r="D51" s="55">
        <f t="shared" si="5"/>
        <v>-44</v>
      </c>
      <c r="E51" s="56">
        <f t="shared" si="1"/>
        <v>0</v>
      </c>
      <c r="F51" s="57">
        <f t="shared" si="21"/>
        <v>0</v>
      </c>
      <c r="G51" s="58">
        <f t="shared" si="2"/>
        <v>0</v>
      </c>
      <c r="H51" s="45">
        <f t="shared" si="18"/>
        <v>0</v>
      </c>
      <c r="I51" s="59">
        <f t="shared" si="3"/>
        <v>0</v>
      </c>
      <c r="J51" s="44">
        <f t="shared" si="7"/>
        <v>0</v>
      </c>
      <c r="K51" s="47">
        <f t="shared" si="19"/>
        <v>0</v>
      </c>
      <c r="L51" s="56">
        <f t="shared" si="8"/>
        <v>0</v>
      </c>
      <c r="M51" s="60">
        <f t="shared" si="9"/>
        <v>0</v>
      </c>
      <c r="N51" s="61">
        <f t="shared" si="10"/>
        <v>0</v>
      </c>
      <c r="O51" s="50">
        <f t="shared" si="20"/>
        <v>0</v>
      </c>
      <c r="P51" s="51">
        <f t="shared" si="11"/>
        <v>0</v>
      </c>
      <c r="Q51" s="52">
        <f t="shared" si="12"/>
        <v>0</v>
      </c>
      <c r="R51" s="52">
        <f t="shared" si="13"/>
        <v>0</v>
      </c>
      <c r="S51" s="52">
        <f t="shared" si="14"/>
        <v>0</v>
      </c>
      <c r="T51" s="52">
        <f t="shared" si="15"/>
        <v>0</v>
      </c>
      <c r="U51" s="52">
        <f t="shared" si="4"/>
        <v>0</v>
      </c>
    </row>
    <row r="52" spans="1:21" ht="19.5" customHeight="1" x14ac:dyDescent="0.3">
      <c r="A52" s="53"/>
      <c r="B52" s="54">
        <f t="shared" si="16"/>
        <v>45</v>
      </c>
      <c r="C52" s="40">
        <f t="shared" si="17"/>
        <v>0</v>
      </c>
      <c r="D52" s="55">
        <f t="shared" si="5"/>
        <v>-45</v>
      </c>
      <c r="E52" s="56">
        <f t="shared" si="1"/>
        <v>0</v>
      </c>
      <c r="F52" s="57">
        <f t="shared" si="21"/>
        <v>0</v>
      </c>
      <c r="G52" s="58">
        <f t="shared" si="2"/>
        <v>0</v>
      </c>
      <c r="H52" s="45">
        <f t="shared" si="18"/>
        <v>0</v>
      </c>
      <c r="I52" s="59">
        <f t="shared" si="3"/>
        <v>0</v>
      </c>
      <c r="J52" s="44">
        <f t="shared" si="7"/>
        <v>0</v>
      </c>
      <c r="K52" s="47">
        <f t="shared" si="19"/>
        <v>0</v>
      </c>
      <c r="L52" s="56">
        <f t="shared" si="8"/>
        <v>0</v>
      </c>
      <c r="M52" s="60">
        <f t="shared" si="9"/>
        <v>0</v>
      </c>
      <c r="N52" s="61">
        <f t="shared" si="10"/>
        <v>0</v>
      </c>
      <c r="O52" s="50">
        <f t="shared" si="20"/>
        <v>0</v>
      </c>
      <c r="P52" s="51">
        <f t="shared" si="11"/>
        <v>0</v>
      </c>
      <c r="Q52" s="52">
        <f t="shared" si="12"/>
        <v>0</v>
      </c>
      <c r="R52" s="52">
        <f t="shared" si="13"/>
        <v>0</v>
      </c>
      <c r="S52" s="52">
        <f t="shared" si="14"/>
        <v>0</v>
      </c>
      <c r="T52" s="52">
        <f t="shared" si="15"/>
        <v>0</v>
      </c>
      <c r="U52" s="52">
        <f t="shared" si="4"/>
        <v>0</v>
      </c>
    </row>
    <row r="53" spans="1:21" ht="19.5" customHeight="1" x14ac:dyDescent="0.3">
      <c r="A53" s="53"/>
      <c r="B53" s="54">
        <f t="shared" si="16"/>
        <v>46</v>
      </c>
      <c r="C53" s="40">
        <f t="shared" si="17"/>
        <v>0</v>
      </c>
      <c r="D53" s="55">
        <f t="shared" si="5"/>
        <v>-46</v>
      </c>
      <c r="E53" s="56">
        <f t="shared" si="1"/>
        <v>0</v>
      </c>
      <c r="F53" s="57">
        <f t="shared" si="21"/>
        <v>0</v>
      </c>
      <c r="G53" s="58">
        <f t="shared" si="2"/>
        <v>0</v>
      </c>
      <c r="H53" s="45">
        <f t="shared" si="18"/>
        <v>0</v>
      </c>
      <c r="I53" s="59">
        <f t="shared" si="3"/>
        <v>0</v>
      </c>
      <c r="J53" s="44">
        <f t="shared" si="7"/>
        <v>0</v>
      </c>
      <c r="K53" s="47">
        <f t="shared" si="19"/>
        <v>0</v>
      </c>
      <c r="L53" s="56">
        <f t="shared" si="8"/>
        <v>0</v>
      </c>
      <c r="M53" s="60">
        <f t="shared" si="9"/>
        <v>0</v>
      </c>
      <c r="N53" s="61">
        <f t="shared" si="10"/>
        <v>0</v>
      </c>
      <c r="O53" s="50">
        <f t="shared" si="20"/>
        <v>0</v>
      </c>
      <c r="P53" s="51">
        <f t="shared" si="11"/>
        <v>0</v>
      </c>
      <c r="Q53" s="52">
        <f t="shared" si="12"/>
        <v>0</v>
      </c>
      <c r="R53" s="52">
        <f t="shared" si="13"/>
        <v>0</v>
      </c>
      <c r="S53" s="52">
        <f t="shared" si="14"/>
        <v>0</v>
      </c>
      <c r="T53" s="52">
        <f t="shared" si="15"/>
        <v>0</v>
      </c>
      <c r="U53" s="52">
        <f t="shared" si="4"/>
        <v>0</v>
      </c>
    </row>
    <row r="54" spans="1:21" ht="19.5" customHeight="1" x14ac:dyDescent="0.3">
      <c r="A54" s="53"/>
      <c r="B54" s="54">
        <f t="shared" si="16"/>
        <v>47</v>
      </c>
      <c r="C54" s="40">
        <f t="shared" si="17"/>
        <v>0</v>
      </c>
      <c r="D54" s="55">
        <f t="shared" si="5"/>
        <v>-47</v>
      </c>
      <c r="E54" s="56">
        <f t="shared" si="1"/>
        <v>0</v>
      </c>
      <c r="F54" s="57">
        <f t="shared" si="21"/>
        <v>0</v>
      </c>
      <c r="G54" s="58">
        <f t="shared" si="2"/>
        <v>0</v>
      </c>
      <c r="H54" s="45">
        <f t="shared" si="18"/>
        <v>0</v>
      </c>
      <c r="I54" s="59">
        <f t="shared" si="3"/>
        <v>0</v>
      </c>
      <c r="J54" s="44">
        <f t="shared" si="7"/>
        <v>0</v>
      </c>
      <c r="K54" s="47">
        <f t="shared" si="19"/>
        <v>0</v>
      </c>
      <c r="L54" s="56">
        <f t="shared" si="8"/>
        <v>0</v>
      </c>
      <c r="M54" s="60">
        <f t="shared" si="9"/>
        <v>0</v>
      </c>
      <c r="N54" s="61">
        <f t="shared" si="10"/>
        <v>0</v>
      </c>
      <c r="O54" s="50">
        <f t="shared" si="20"/>
        <v>0</v>
      </c>
      <c r="P54" s="51">
        <f t="shared" si="11"/>
        <v>0</v>
      </c>
      <c r="Q54" s="52">
        <f t="shared" si="12"/>
        <v>0</v>
      </c>
      <c r="R54" s="52">
        <f t="shared" si="13"/>
        <v>0</v>
      </c>
      <c r="S54" s="52">
        <f t="shared" si="14"/>
        <v>0</v>
      </c>
      <c r="T54" s="52">
        <f t="shared" si="15"/>
        <v>0</v>
      </c>
      <c r="U54" s="52">
        <f t="shared" si="4"/>
        <v>0</v>
      </c>
    </row>
    <row r="55" spans="1:21" ht="19.5" customHeight="1" x14ac:dyDescent="0.3">
      <c r="A55" s="53"/>
      <c r="B55" s="54">
        <f t="shared" si="16"/>
        <v>48</v>
      </c>
      <c r="C55" s="40">
        <f t="shared" si="17"/>
        <v>0</v>
      </c>
      <c r="D55" s="55">
        <f t="shared" si="5"/>
        <v>-48</v>
      </c>
      <c r="E55" s="56">
        <f t="shared" si="1"/>
        <v>0</v>
      </c>
      <c r="F55" s="57">
        <f t="shared" si="21"/>
        <v>0</v>
      </c>
      <c r="G55" s="58">
        <f t="shared" si="2"/>
        <v>0</v>
      </c>
      <c r="H55" s="45">
        <f t="shared" si="18"/>
        <v>0</v>
      </c>
      <c r="I55" s="59">
        <f t="shared" si="3"/>
        <v>0</v>
      </c>
      <c r="J55" s="44">
        <f t="shared" si="7"/>
        <v>0</v>
      </c>
      <c r="K55" s="47">
        <f t="shared" si="19"/>
        <v>0</v>
      </c>
      <c r="L55" s="56">
        <f t="shared" si="8"/>
        <v>0</v>
      </c>
      <c r="M55" s="60">
        <f t="shared" si="9"/>
        <v>0</v>
      </c>
      <c r="N55" s="61">
        <f t="shared" si="10"/>
        <v>0</v>
      </c>
      <c r="O55" s="50">
        <f t="shared" si="20"/>
        <v>0</v>
      </c>
      <c r="P55" s="51">
        <f t="shared" si="11"/>
        <v>0</v>
      </c>
      <c r="Q55" s="52">
        <f t="shared" si="12"/>
        <v>0</v>
      </c>
      <c r="R55" s="52">
        <f t="shared" si="13"/>
        <v>0</v>
      </c>
      <c r="S55" s="52">
        <f t="shared" si="14"/>
        <v>0</v>
      </c>
      <c r="T55" s="52">
        <f t="shared" si="15"/>
        <v>0</v>
      </c>
      <c r="U55" s="52">
        <f t="shared" si="4"/>
        <v>0</v>
      </c>
    </row>
    <row r="56" spans="1:21" ht="19.5" customHeight="1" x14ac:dyDescent="0.3">
      <c r="A56" s="53"/>
      <c r="B56" s="54">
        <f t="shared" si="16"/>
        <v>49</v>
      </c>
      <c r="C56" s="40">
        <f t="shared" si="17"/>
        <v>0</v>
      </c>
      <c r="D56" s="55">
        <f t="shared" si="5"/>
        <v>-49</v>
      </c>
      <c r="E56" s="56">
        <f t="shared" si="1"/>
        <v>0</v>
      </c>
      <c r="F56" s="57">
        <f t="shared" si="21"/>
        <v>0</v>
      </c>
      <c r="G56" s="58">
        <f t="shared" si="2"/>
        <v>0</v>
      </c>
      <c r="H56" s="45">
        <f t="shared" si="18"/>
        <v>0</v>
      </c>
      <c r="I56" s="59">
        <f t="shared" si="3"/>
        <v>0</v>
      </c>
      <c r="J56" s="44">
        <f t="shared" si="7"/>
        <v>0</v>
      </c>
      <c r="K56" s="47">
        <f t="shared" si="19"/>
        <v>0</v>
      </c>
      <c r="L56" s="56">
        <f t="shared" si="8"/>
        <v>0</v>
      </c>
      <c r="M56" s="60">
        <f t="shared" si="9"/>
        <v>0</v>
      </c>
      <c r="N56" s="61">
        <f t="shared" si="10"/>
        <v>0</v>
      </c>
      <c r="O56" s="50">
        <f t="shared" si="20"/>
        <v>0</v>
      </c>
      <c r="P56" s="51">
        <f t="shared" si="11"/>
        <v>0</v>
      </c>
      <c r="Q56" s="52">
        <f t="shared" si="12"/>
        <v>0</v>
      </c>
      <c r="R56" s="52">
        <f t="shared" si="13"/>
        <v>0</v>
      </c>
      <c r="S56" s="52">
        <f t="shared" si="14"/>
        <v>0</v>
      </c>
      <c r="T56" s="52">
        <f t="shared" si="15"/>
        <v>0</v>
      </c>
      <c r="U56" s="52">
        <f t="shared" si="4"/>
        <v>0</v>
      </c>
    </row>
    <row r="57" spans="1:21" ht="19.5" customHeight="1" x14ac:dyDescent="0.3">
      <c r="A57" s="53"/>
      <c r="B57" s="54">
        <f t="shared" si="16"/>
        <v>50</v>
      </c>
      <c r="C57" s="40">
        <f t="shared" si="17"/>
        <v>0</v>
      </c>
      <c r="D57" s="55">
        <f t="shared" si="5"/>
        <v>-50</v>
      </c>
      <c r="E57" s="56">
        <f t="shared" si="1"/>
        <v>0</v>
      </c>
      <c r="F57" s="57">
        <f t="shared" si="21"/>
        <v>0</v>
      </c>
      <c r="G57" s="58">
        <f t="shared" si="2"/>
        <v>0</v>
      </c>
      <c r="H57" s="45">
        <f t="shared" si="18"/>
        <v>0</v>
      </c>
      <c r="I57" s="59">
        <f t="shared" si="3"/>
        <v>0</v>
      </c>
      <c r="J57" s="44">
        <f t="shared" si="7"/>
        <v>0</v>
      </c>
      <c r="K57" s="47">
        <f t="shared" si="19"/>
        <v>0</v>
      </c>
      <c r="L57" s="56">
        <f t="shared" si="8"/>
        <v>0</v>
      </c>
      <c r="M57" s="60">
        <f t="shared" si="9"/>
        <v>0</v>
      </c>
      <c r="N57" s="61">
        <f t="shared" si="10"/>
        <v>0</v>
      </c>
      <c r="O57" s="50">
        <f t="shared" si="20"/>
        <v>0</v>
      </c>
      <c r="P57" s="51">
        <f t="shared" si="11"/>
        <v>0</v>
      </c>
      <c r="Q57" s="52">
        <f t="shared" si="12"/>
        <v>0</v>
      </c>
      <c r="R57" s="52">
        <f t="shared" si="13"/>
        <v>0</v>
      </c>
      <c r="S57" s="52">
        <f t="shared" si="14"/>
        <v>0</v>
      </c>
      <c r="T57" s="52">
        <f t="shared" si="15"/>
        <v>0</v>
      </c>
      <c r="U57" s="52">
        <f t="shared" si="4"/>
        <v>0</v>
      </c>
    </row>
    <row r="58" spans="1:21" ht="19.5" customHeight="1" x14ac:dyDescent="0.3">
      <c r="A58" s="53"/>
      <c r="B58" s="54">
        <f t="shared" si="16"/>
        <v>51</v>
      </c>
      <c r="C58" s="40">
        <f t="shared" si="17"/>
        <v>0</v>
      </c>
      <c r="D58" s="55">
        <f t="shared" si="5"/>
        <v>-51</v>
      </c>
      <c r="E58" s="56">
        <f t="shared" si="1"/>
        <v>0</v>
      </c>
      <c r="F58" s="57">
        <f t="shared" si="21"/>
        <v>0</v>
      </c>
      <c r="G58" s="58">
        <f t="shared" si="2"/>
        <v>0</v>
      </c>
      <c r="H58" s="45">
        <f t="shared" si="18"/>
        <v>0</v>
      </c>
      <c r="I58" s="59">
        <f t="shared" si="3"/>
        <v>0</v>
      </c>
      <c r="J58" s="44">
        <f t="shared" si="7"/>
        <v>0</v>
      </c>
      <c r="K58" s="47">
        <f t="shared" si="19"/>
        <v>0</v>
      </c>
      <c r="L58" s="56">
        <f t="shared" si="8"/>
        <v>0</v>
      </c>
      <c r="M58" s="60">
        <f t="shared" si="9"/>
        <v>0</v>
      </c>
      <c r="N58" s="61">
        <f t="shared" si="10"/>
        <v>0</v>
      </c>
      <c r="O58" s="50">
        <f t="shared" si="20"/>
        <v>0</v>
      </c>
      <c r="P58" s="51">
        <f t="shared" si="11"/>
        <v>0</v>
      </c>
      <c r="Q58" s="52">
        <f t="shared" si="12"/>
        <v>0</v>
      </c>
      <c r="R58" s="52">
        <f t="shared" si="13"/>
        <v>0</v>
      </c>
      <c r="S58" s="52">
        <f t="shared" si="14"/>
        <v>0</v>
      </c>
      <c r="T58" s="52">
        <f t="shared" si="15"/>
        <v>0</v>
      </c>
      <c r="U58" s="52">
        <f t="shared" si="4"/>
        <v>0</v>
      </c>
    </row>
    <row r="59" spans="1:21" ht="19.5" customHeight="1" x14ac:dyDescent="0.3">
      <c r="A59" s="53"/>
      <c r="B59" s="54">
        <f t="shared" si="16"/>
        <v>52</v>
      </c>
      <c r="C59" s="40">
        <f t="shared" si="17"/>
        <v>0</v>
      </c>
      <c r="D59" s="55">
        <f t="shared" si="5"/>
        <v>-52</v>
      </c>
      <c r="E59" s="56">
        <f t="shared" si="1"/>
        <v>0</v>
      </c>
      <c r="F59" s="57">
        <f t="shared" si="21"/>
        <v>0</v>
      </c>
      <c r="G59" s="58">
        <f t="shared" si="2"/>
        <v>0</v>
      </c>
      <c r="H59" s="45">
        <f t="shared" si="18"/>
        <v>0</v>
      </c>
      <c r="I59" s="59">
        <f t="shared" si="3"/>
        <v>0</v>
      </c>
      <c r="J59" s="44">
        <f t="shared" si="7"/>
        <v>0</v>
      </c>
      <c r="K59" s="47">
        <f t="shared" si="19"/>
        <v>0</v>
      </c>
      <c r="L59" s="56">
        <f t="shared" si="8"/>
        <v>0</v>
      </c>
      <c r="M59" s="60">
        <f t="shared" si="9"/>
        <v>0</v>
      </c>
      <c r="N59" s="61">
        <f t="shared" si="10"/>
        <v>0</v>
      </c>
      <c r="O59" s="50">
        <f t="shared" si="20"/>
        <v>0</v>
      </c>
      <c r="P59" s="51">
        <f t="shared" si="11"/>
        <v>0</v>
      </c>
      <c r="Q59" s="52">
        <f t="shared" si="12"/>
        <v>0</v>
      </c>
      <c r="R59" s="52">
        <f t="shared" si="13"/>
        <v>0</v>
      </c>
      <c r="S59" s="52">
        <f t="shared" si="14"/>
        <v>0</v>
      </c>
      <c r="T59" s="52">
        <f t="shared" si="15"/>
        <v>0</v>
      </c>
      <c r="U59" s="52">
        <f t="shared" si="4"/>
        <v>0</v>
      </c>
    </row>
    <row r="60" spans="1:21" ht="19.5" customHeight="1" x14ac:dyDescent="0.3">
      <c r="A60" s="53"/>
      <c r="B60" s="54">
        <f t="shared" si="16"/>
        <v>53</v>
      </c>
      <c r="C60" s="40">
        <f t="shared" si="17"/>
        <v>0</v>
      </c>
      <c r="D60" s="55">
        <f t="shared" si="5"/>
        <v>-53</v>
      </c>
      <c r="E60" s="56">
        <f t="shared" si="1"/>
        <v>0</v>
      </c>
      <c r="F60" s="57">
        <f t="shared" si="21"/>
        <v>0</v>
      </c>
      <c r="G60" s="58">
        <f t="shared" si="2"/>
        <v>0</v>
      </c>
      <c r="H60" s="45">
        <f t="shared" si="18"/>
        <v>0</v>
      </c>
      <c r="I60" s="59">
        <f t="shared" si="3"/>
        <v>0</v>
      </c>
      <c r="J60" s="44">
        <f t="shared" si="7"/>
        <v>0</v>
      </c>
      <c r="K60" s="47">
        <f t="shared" si="19"/>
        <v>0</v>
      </c>
      <c r="L60" s="56">
        <f t="shared" si="8"/>
        <v>0</v>
      </c>
      <c r="M60" s="60">
        <f t="shared" si="9"/>
        <v>0</v>
      </c>
      <c r="N60" s="61">
        <f t="shared" si="10"/>
        <v>0</v>
      </c>
      <c r="O60" s="50">
        <f t="shared" si="20"/>
        <v>0</v>
      </c>
      <c r="P60" s="51">
        <f t="shared" si="11"/>
        <v>0</v>
      </c>
      <c r="Q60" s="52">
        <f t="shared" si="12"/>
        <v>0</v>
      </c>
      <c r="R60" s="52">
        <f t="shared" si="13"/>
        <v>0</v>
      </c>
      <c r="S60" s="52">
        <f t="shared" si="14"/>
        <v>0</v>
      </c>
      <c r="T60" s="52">
        <f t="shared" si="15"/>
        <v>0</v>
      </c>
      <c r="U60" s="52">
        <f t="shared" si="4"/>
        <v>0</v>
      </c>
    </row>
    <row r="61" spans="1:21" ht="19.5" customHeight="1" x14ac:dyDescent="0.3">
      <c r="A61" s="53"/>
      <c r="B61" s="54">
        <f t="shared" si="16"/>
        <v>54</v>
      </c>
      <c r="C61" s="40">
        <f t="shared" si="17"/>
        <v>0</v>
      </c>
      <c r="D61" s="55">
        <f t="shared" si="5"/>
        <v>-54</v>
      </c>
      <c r="E61" s="56">
        <f t="shared" si="1"/>
        <v>0</v>
      </c>
      <c r="F61" s="57">
        <f t="shared" si="21"/>
        <v>0</v>
      </c>
      <c r="G61" s="58">
        <f t="shared" si="2"/>
        <v>0</v>
      </c>
      <c r="H61" s="45">
        <f t="shared" si="18"/>
        <v>0</v>
      </c>
      <c r="I61" s="59">
        <f t="shared" si="3"/>
        <v>0</v>
      </c>
      <c r="J61" s="44">
        <f t="shared" si="7"/>
        <v>0</v>
      </c>
      <c r="K61" s="47">
        <f t="shared" si="19"/>
        <v>0</v>
      </c>
      <c r="L61" s="56">
        <f t="shared" si="8"/>
        <v>0</v>
      </c>
      <c r="M61" s="60">
        <f t="shared" si="9"/>
        <v>0</v>
      </c>
      <c r="N61" s="61">
        <f t="shared" si="10"/>
        <v>0</v>
      </c>
      <c r="O61" s="50">
        <f t="shared" si="20"/>
        <v>0</v>
      </c>
      <c r="P61" s="51">
        <f t="shared" si="11"/>
        <v>0</v>
      </c>
      <c r="Q61" s="52">
        <f t="shared" si="12"/>
        <v>0</v>
      </c>
      <c r="R61" s="52">
        <f t="shared" si="13"/>
        <v>0</v>
      </c>
      <c r="S61" s="52">
        <f t="shared" si="14"/>
        <v>0</v>
      </c>
      <c r="T61" s="52">
        <f t="shared" si="15"/>
        <v>0</v>
      </c>
      <c r="U61" s="52">
        <f t="shared" si="4"/>
        <v>0</v>
      </c>
    </row>
    <row r="62" spans="1:21" ht="19.5" customHeight="1" x14ac:dyDescent="0.3">
      <c r="A62" s="53"/>
      <c r="B62" s="54">
        <f t="shared" si="16"/>
        <v>55</v>
      </c>
      <c r="C62" s="40">
        <f t="shared" si="17"/>
        <v>0</v>
      </c>
      <c r="D62" s="55">
        <f t="shared" si="5"/>
        <v>-55</v>
      </c>
      <c r="E62" s="56">
        <f t="shared" si="1"/>
        <v>0</v>
      </c>
      <c r="F62" s="57">
        <f t="shared" si="21"/>
        <v>0</v>
      </c>
      <c r="G62" s="58">
        <f t="shared" si="2"/>
        <v>0</v>
      </c>
      <c r="H62" s="45">
        <f t="shared" si="18"/>
        <v>0</v>
      </c>
      <c r="I62" s="59">
        <f t="shared" si="3"/>
        <v>0</v>
      </c>
      <c r="J62" s="44">
        <f t="shared" si="7"/>
        <v>0</v>
      </c>
      <c r="K62" s="47">
        <f t="shared" si="19"/>
        <v>0</v>
      </c>
      <c r="L62" s="56">
        <f t="shared" si="8"/>
        <v>0</v>
      </c>
      <c r="M62" s="60">
        <f t="shared" si="9"/>
        <v>0</v>
      </c>
      <c r="N62" s="61">
        <f t="shared" si="10"/>
        <v>0</v>
      </c>
      <c r="O62" s="50">
        <f t="shared" si="20"/>
        <v>0</v>
      </c>
      <c r="P62" s="51">
        <f t="shared" si="11"/>
        <v>0</v>
      </c>
      <c r="Q62" s="52">
        <f t="shared" si="12"/>
        <v>0</v>
      </c>
      <c r="R62" s="52">
        <f t="shared" si="13"/>
        <v>0</v>
      </c>
      <c r="S62" s="52">
        <f t="shared" si="14"/>
        <v>0</v>
      </c>
      <c r="T62" s="52">
        <f t="shared" si="15"/>
        <v>0</v>
      </c>
      <c r="U62" s="52">
        <f t="shared" si="4"/>
        <v>0</v>
      </c>
    </row>
    <row r="63" spans="1:21" ht="19.5" customHeight="1" x14ac:dyDescent="0.3">
      <c r="A63" s="53"/>
      <c r="B63" s="54">
        <f t="shared" si="16"/>
        <v>56</v>
      </c>
      <c r="C63" s="40">
        <f t="shared" si="17"/>
        <v>0</v>
      </c>
      <c r="D63" s="55">
        <f t="shared" si="5"/>
        <v>-56</v>
      </c>
      <c r="E63" s="56">
        <f t="shared" si="1"/>
        <v>0</v>
      </c>
      <c r="F63" s="57">
        <f t="shared" si="21"/>
        <v>0</v>
      </c>
      <c r="G63" s="58">
        <f t="shared" si="2"/>
        <v>0</v>
      </c>
      <c r="H63" s="45">
        <f t="shared" si="18"/>
        <v>0</v>
      </c>
      <c r="I63" s="59">
        <f t="shared" si="3"/>
        <v>0</v>
      </c>
      <c r="J63" s="44">
        <f t="shared" si="7"/>
        <v>0</v>
      </c>
      <c r="K63" s="47">
        <f t="shared" si="19"/>
        <v>0</v>
      </c>
      <c r="L63" s="56">
        <f t="shared" si="8"/>
        <v>0</v>
      </c>
      <c r="M63" s="60">
        <f t="shared" si="9"/>
        <v>0</v>
      </c>
      <c r="N63" s="61">
        <f t="shared" si="10"/>
        <v>0</v>
      </c>
      <c r="O63" s="50">
        <f t="shared" si="20"/>
        <v>0</v>
      </c>
      <c r="P63" s="51">
        <f t="shared" si="11"/>
        <v>0</v>
      </c>
      <c r="Q63" s="52">
        <f t="shared" si="12"/>
        <v>0</v>
      </c>
      <c r="R63" s="52">
        <f t="shared" si="13"/>
        <v>0</v>
      </c>
      <c r="S63" s="52">
        <f t="shared" si="14"/>
        <v>0</v>
      </c>
      <c r="T63" s="52">
        <f t="shared" si="15"/>
        <v>0</v>
      </c>
      <c r="U63" s="52">
        <f t="shared" si="4"/>
        <v>0</v>
      </c>
    </row>
    <row r="64" spans="1:21" ht="19.5" customHeight="1" x14ac:dyDescent="0.3">
      <c r="A64" s="53"/>
      <c r="B64" s="54">
        <f t="shared" si="16"/>
        <v>57</v>
      </c>
      <c r="C64" s="40">
        <f t="shared" si="17"/>
        <v>0</v>
      </c>
      <c r="D64" s="55">
        <f t="shared" si="5"/>
        <v>-57</v>
      </c>
      <c r="E64" s="56">
        <f t="shared" si="1"/>
        <v>0</v>
      </c>
      <c r="F64" s="57">
        <f t="shared" si="21"/>
        <v>0</v>
      </c>
      <c r="G64" s="58">
        <f t="shared" si="2"/>
        <v>0</v>
      </c>
      <c r="H64" s="45">
        <f t="shared" si="18"/>
        <v>0</v>
      </c>
      <c r="I64" s="59">
        <f t="shared" si="3"/>
        <v>0</v>
      </c>
      <c r="J64" s="44">
        <f t="shared" si="7"/>
        <v>0</v>
      </c>
      <c r="K64" s="47">
        <f t="shared" si="19"/>
        <v>0</v>
      </c>
      <c r="L64" s="56">
        <f t="shared" si="8"/>
        <v>0</v>
      </c>
      <c r="M64" s="60">
        <f t="shared" si="9"/>
        <v>0</v>
      </c>
      <c r="N64" s="61">
        <f t="shared" si="10"/>
        <v>0</v>
      </c>
      <c r="O64" s="50">
        <f t="shared" si="20"/>
        <v>0</v>
      </c>
      <c r="P64" s="51">
        <f t="shared" si="11"/>
        <v>0</v>
      </c>
      <c r="Q64" s="52">
        <f t="shared" si="12"/>
        <v>0</v>
      </c>
      <c r="R64" s="52">
        <f t="shared" si="13"/>
        <v>0</v>
      </c>
      <c r="S64" s="52">
        <f t="shared" si="14"/>
        <v>0</v>
      </c>
      <c r="T64" s="52">
        <f t="shared" si="15"/>
        <v>0</v>
      </c>
      <c r="U64" s="52">
        <f t="shared" si="4"/>
        <v>0</v>
      </c>
    </row>
    <row r="65" spans="1:21" ht="19.5" customHeight="1" x14ac:dyDescent="0.3">
      <c r="A65" s="53"/>
      <c r="B65" s="54">
        <f t="shared" si="16"/>
        <v>58</v>
      </c>
      <c r="C65" s="40">
        <f t="shared" si="17"/>
        <v>0</v>
      </c>
      <c r="D65" s="55">
        <f t="shared" si="5"/>
        <v>-58</v>
      </c>
      <c r="E65" s="56">
        <f t="shared" si="1"/>
        <v>0</v>
      </c>
      <c r="F65" s="57">
        <f t="shared" si="21"/>
        <v>0</v>
      </c>
      <c r="G65" s="58">
        <f t="shared" si="2"/>
        <v>0</v>
      </c>
      <c r="H65" s="45">
        <f t="shared" si="18"/>
        <v>0</v>
      </c>
      <c r="I65" s="59">
        <f t="shared" si="3"/>
        <v>0</v>
      </c>
      <c r="J65" s="44">
        <f t="shared" si="7"/>
        <v>0</v>
      </c>
      <c r="K65" s="47">
        <f t="shared" si="19"/>
        <v>0</v>
      </c>
      <c r="L65" s="56">
        <f t="shared" si="8"/>
        <v>0</v>
      </c>
      <c r="M65" s="60">
        <f t="shared" si="9"/>
        <v>0</v>
      </c>
      <c r="N65" s="61">
        <f t="shared" si="10"/>
        <v>0</v>
      </c>
      <c r="O65" s="50">
        <f t="shared" si="20"/>
        <v>0</v>
      </c>
      <c r="P65" s="51">
        <f t="shared" si="11"/>
        <v>0</v>
      </c>
      <c r="Q65" s="52">
        <f t="shared" si="12"/>
        <v>0</v>
      </c>
      <c r="R65" s="52">
        <f t="shared" si="13"/>
        <v>0</v>
      </c>
      <c r="S65" s="52">
        <f t="shared" si="14"/>
        <v>0</v>
      </c>
      <c r="T65" s="52">
        <f t="shared" si="15"/>
        <v>0</v>
      </c>
      <c r="U65" s="52">
        <f t="shared" si="4"/>
        <v>0</v>
      </c>
    </row>
    <row r="66" spans="1:21" ht="19.5" customHeight="1" x14ac:dyDescent="0.3">
      <c r="A66" s="53"/>
      <c r="B66" s="54">
        <f t="shared" si="16"/>
        <v>59</v>
      </c>
      <c r="C66" s="40">
        <f t="shared" si="17"/>
        <v>0</v>
      </c>
      <c r="D66" s="55">
        <f t="shared" si="5"/>
        <v>-59</v>
      </c>
      <c r="E66" s="56">
        <f t="shared" si="1"/>
        <v>0</v>
      </c>
      <c r="F66" s="57">
        <f t="shared" si="21"/>
        <v>0</v>
      </c>
      <c r="G66" s="58">
        <f t="shared" si="2"/>
        <v>0</v>
      </c>
      <c r="H66" s="45">
        <f t="shared" si="18"/>
        <v>0</v>
      </c>
      <c r="I66" s="59">
        <f t="shared" si="3"/>
        <v>0</v>
      </c>
      <c r="J66" s="44">
        <f t="shared" si="7"/>
        <v>0</v>
      </c>
      <c r="K66" s="47">
        <f t="shared" si="19"/>
        <v>0</v>
      </c>
      <c r="L66" s="56">
        <f t="shared" si="8"/>
        <v>0</v>
      </c>
      <c r="M66" s="60">
        <f t="shared" si="9"/>
        <v>0</v>
      </c>
      <c r="N66" s="61">
        <f t="shared" si="10"/>
        <v>0</v>
      </c>
      <c r="O66" s="50">
        <f t="shared" si="20"/>
        <v>0</v>
      </c>
      <c r="P66" s="51">
        <f t="shared" si="11"/>
        <v>0</v>
      </c>
      <c r="Q66" s="52">
        <f t="shared" si="12"/>
        <v>0</v>
      </c>
      <c r="R66" s="52">
        <f t="shared" si="13"/>
        <v>0</v>
      </c>
      <c r="S66" s="52">
        <f t="shared" si="14"/>
        <v>0</v>
      </c>
      <c r="T66" s="52">
        <f t="shared" si="15"/>
        <v>0</v>
      </c>
      <c r="U66" s="52">
        <f t="shared" si="4"/>
        <v>0</v>
      </c>
    </row>
    <row r="67" spans="1:21" ht="19.5" customHeight="1" x14ac:dyDescent="0.3">
      <c r="A67" s="53"/>
      <c r="B67" s="54">
        <f t="shared" si="16"/>
        <v>60</v>
      </c>
      <c r="C67" s="40">
        <f t="shared" si="17"/>
        <v>0</v>
      </c>
      <c r="D67" s="55">
        <f t="shared" si="5"/>
        <v>-60</v>
      </c>
      <c r="E67" s="56">
        <f t="shared" si="1"/>
        <v>0</v>
      </c>
      <c r="F67" s="57">
        <f t="shared" si="21"/>
        <v>0</v>
      </c>
      <c r="G67" s="58">
        <f t="shared" si="2"/>
        <v>0</v>
      </c>
      <c r="H67" s="45">
        <f t="shared" si="18"/>
        <v>0</v>
      </c>
      <c r="I67" s="59">
        <f t="shared" si="3"/>
        <v>0</v>
      </c>
      <c r="J67" s="44">
        <f t="shared" si="7"/>
        <v>0</v>
      </c>
      <c r="K67" s="47">
        <f t="shared" si="19"/>
        <v>0</v>
      </c>
      <c r="L67" s="56">
        <f t="shared" si="8"/>
        <v>0</v>
      </c>
      <c r="M67" s="60">
        <f t="shared" si="9"/>
        <v>0</v>
      </c>
      <c r="N67" s="61">
        <f t="shared" si="10"/>
        <v>0</v>
      </c>
      <c r="O67" s="50">
        <f t="shared" si="20"/>
        <v>0</v>
      </c>
      <c r="P67" s="51">
        <f t="shared" si="11"/>
        <v>0</v>
      </c>
      <c r="Q67" s="52">
        <f t="shared" si="12"/>
        <v>0</v>
      </c>
      <c r="R67" s="52">
        <f t="shared" si="13"/>
        <v>0</v>
      </c>
      <c r="S67" s="52">
        <f t="shared" si="14"/>
        <v>0</v>
      </c>
      <c r="T67" s="52">
        <f t="shared" si="15"/>
        <v>0</v>
      </c>
      <c r="U67" s="52">
        <f t="shared" si="4"/>
        <v>0</v>
      </c>
    </row>
    <row r="68" spans="1:21" ht="19.5" customHeight="1" x14ac:dyDescent="0.3">
      <c r="A68" s="53"/>
      <c r="B68" s="54">
        <f t="shared" si="16"/>
        <v>61</v>
      </c>
      <c r="C68" s="40">
        <f t="shared" si="17"/>
        <v>0</v>
      </c>
      <c r="D68" s="55">
        <f t="shared" si="5"/>
        <v>-61</v>
      </c>
      <c r="E68" s="56">
        <f t="shared" si="1"/>
        <v>0</v>
      </c>
      <c r="F68" s="57">
        <f t="shared" si="21"/>
        <v>0</v>
      </c>
      <c r="G68" s="58">
        <f t="shared" si="2"/>
        <v>0</v>
      </c>
      <c r="H68" s="45">
        <f t="shared" si="18"/>
        <v>0</v>
      </c>
      <c r="I68" s="59">
        <f t="shared" si="3"/>
        <v>0</v>
      </c>
      <c r="J68" s="44">
        <f t="shared" si="7"/>
        <v>0</v>
      </c>
      <c r="K68" s="47">
        <f t="shared" si="19"/>
        <v>0</v>
      </c>
      <c r="L68" s="56">
        <f t="shared" si="8"/>
        <v>0</v>
      </c>
      <c r="M68" s="60">
        <f t="shared" si="9"/>
        <v>0</v>
      </c>
      <c r="N68" s="61">
        <f t="shared" si="10"/>
        <v>0</v>
      </c>
      <c r="O68" s="50">
        <f t="shared" si="20"/>
        <v>0</v>
      </c>
      <c r="P68" s="51">
        <f t="shared" si="11"/>
        <v>0</v>
      </c>
      <c r="Q68" s="52">
        <f t="shared" si="12"/>
        <v>0</v>
      </c>
      <c r="R68" s="52">
        <f t="shared" si="13"/>
        <v>0</v>
      </c>
      <c r="S68" s="52">
        <f t="shared" si="14"/>
        <v>0</v>
      </c>
      <c r="T68" s="52">
        <f t="shared" si="15"/>
        <v>0</v>
      </c>
      <c r="U68" s="52">
        <f t="shared" si="4"/>
        <v>0</v>
      </c>
    </row>
    <row r="69" spans="1:21" ht="19.5" customHeight="1" x14ac:dyDescent="0.3">
      <c r="A69" s="53"/>
      <c r="B69" s="54">
        <f t="shared" si="16"/>
        <v>62</v>
      </c>
      <c r="C69" s="40">
        <f t="shared" si="17"/>
        <v>0</v>
      </c>
      <c r="D69" s="55">
        <f t="shared" si="5"/>
        <v>-62</v>
      </c>
      <c r="E69" s="56">
        <f t="shared" si="1"/>
        <v>0</v>
      </c>
      <c r="F69" s="57">
        <f t="shared" si="21"/>
        <v>0</v>
      </c>
      <c r="G69" s="58">
        <f t="shared" si="2"/>
        <v>0</v>
      </c>
      <c r="H69" s="45">
        <f t="shared" si="18"/>
        <v>0</v>
      </c>
      <c r="I69" s="59">
        <f t="shared" si="3"/>
        <v>0</v>
      </c>
      <c r="J69" s="44">
        <f t="shared" si="7"/>
        <v>0</v>
      </c>
      <c r="K69" s="47">
        <f t="shared" si="19"/>
        <v>0</v>
      </c>
      <c r="L69" s="56">
        <f t="shared" si="8"/>
        <v>0</v>
      </c>
      <c r="M69" s="60">
        <f t="shared" si="9"/>
        <v>0</v>
      </c>
      <c r="N69" s="61">
        <f t="shared" si="10"/>
        <v>0</v>
      </c>
      <c r="O69" s="50">
        <f t="shared" si="20"/>
        <v>0</v>
      </c>
      <c r="P69" s="51">
        <f t="shared" si="11"/>
        <v>0</v>
      </c>
      <c r="Q69" s="52">
        <f t="shared" si="12"/>
        <v>0</v>
      </c>
      <c r="R69" s="52">
        <f t="shared" si="13"/>
        <v>0</v>
      </c>
      <c r="S69" s="52">
        <f t="shared" si="14"/>
        <v>0</v>
      </c>
      <c r="T69" s="52">
        <f t="shared" si="15"/>
        <v>0</v>
      </c>
      <c r="U69" s="52">
        <f t="shared" si="4"/>
        <v>0</v>
      </c>
    </row>
    <row r="70" spans="1:21" ht="19.5" customHeight="1" x14ac:dyDescent="0.3">
      <c r="A70" s="53"/>
      <c r="B70" s="54">
        <f t="shared" si="16"/>
        <v>63</v>
      </c>
      <c r="C70" s="40">
        <f t="shared" si="17"/>
        <v>0</v>
      </c>
      <c r="D70" s="55">
        <f t="shared" si="5"/>
        <v>-63</v>
      </c>
      <c r="E70" s="56">
        <f t="shared" si="1"/>
        <v>0</v>
      </c>
      <c r="F70" s="57">
        <f t="shared" si="21"/>
        <v>0</v>
      </c>
      <c r="G70" s="58">
        <f t="shared" si="2"/>
        <v>0</v>
      </c>
      <c r="H70" s="45">
        <f t="shared" si="18"/>
        <v>0</v>
      </c>
      <c r="I70" s="59">
        <f t="shared" si="3"/>
        <v>0</v>
      </c>
      <c r="J70" s="44">
        <f t="shared" si="7"/>
        <v>0</v>
      </c>
      <c r="K70" s="47">
        <f t="shared" si="19"/>
        <v>0</v>
      </c>
      <c r="L70" s="56">
        <f t="shared" si="8"/>
        <v>0</v>
      </c>
      <c r="M70" s="60">
        <f t="shared" si="9"/>
        <v>0</v>
      </c>
      <c r="N70" s="61">
        <f t="shared" si="10"/>
        <v>0</v>
      </c>
      <c r="O70" s="50">
        <f t="shared" si="20"/>
        <v>0</v>
      </c>
      <c r="P70" s="51">
        <f t="shared" si="11"/>
        <v>0</v>
      </c>
      <c r="Q70" s="52">
        <f t="shared" si="12"/>
        <v>0</v>
      </c>
      <c r="R70" s="52">
        <f t="shared" si="13"/>
        <v>0</v>
      </c>
      <c r="S70" s="52">
        <f t="shared" si="14"/>
        <v>0</v>
      </c>
      <c r="T70" s="52">
        <f t="shared" si="15"/>
        <v>0</v>
      </c>
      <c r="U70" s="52">
        <f t="shared" si="4"/>
        <v>0</v>
      </c>
    </row>
    <row r="71" spans="1:21" ht="19.5" customHeight="1" x14ac:dyDescent="0.3">
      <c r="A71" s="53"/>
      <c r="B71" s="54">
        <f t="shared" si="16"/>
        <v>64</v>
      </c>
      <c r="C71" s="40">
        <f t="shared" si="17"/>
        <v>0</v>
      </c>
      <c r="D71" s="55">
        <f t="shared" si="5"/>
        <v>-64</v>
      </c>
      <c r="E71" s="56">
        <f t="shared" ref="E71:E87" si="22">C71*$E$4</f>
        <v>0</v>
      </c>
      <c r="F71" s="57">
        <f t="shared" si="21"/>
        <v>0</v>
      </c>
      <c r="G71" s="58">
        <f t="shared" ref="G71:G87" si="23">F71*(1+$H$4)^D71</f>
        <v>0</v>
      </c>
      <c r="H71" s="45">
        <f t="shared" si="18"/>
        <v>0</v>
      </c>
      <c r="I71" s="59">
        <f t="shared" ref="I71:I87" si="24">$I$4*C71</f>
        <v>0</v>
      </c>
      <c r="J71" s="44">
        <f t="shared" si="7"/>
        <v>0</v>
      </c>
      <c r="K71" s="47">
        <f t="shared" si="19"/>
        <v>0</v>
      </c>
      <c r="L71" s="56">
        <f t="shared" si="8"/>
        <v>0</v>
      </c>
      <c r="M71" s="60">
        <f t="shared" si="9"/>
        <v>0</v>
      </c>
      <c r="N71" s="61">
        <f t="shared" si="10"/>
        <v>0</v>
      </c>
      <c r="O71" s="50">
        <f t="shared" si="20"/>
        <v>0</v>
      </c>
      <c r="P71" s="51">
        <f t="shared" si="11"/>
        <v>0</v>
      </c>
      <c r="Q71" s="52">
        <f t="shared" si="12"/>
        <v>0</v>
      </c>
      <c r="R71" s="52">
        <f t="shared" si="13"/>
        <v>0</v>
      </c>
      <c r="S71" s="52">
        <f t="shared" si="14"/>
        <v>0</v>
      </c>
      <c r="T71" s="52">
        <f t="shared" si="15"/>
        <v>0</v>
      </c>
      <c r="U71" s="52">
        <f t="shared" ref="U71:U87" si="25">IF(D71&lt;0,0,P71)</f>
        <v>0</v>
      </c>
    </row>
    <row r="72" spans="1:21" ht="19.5" customHeight="1" x14ac:dyDescent="0.3">
      <c r="A72" s="53"/>
      <c r="B72" s="54">
        <f t="shared" si="16"/>
        <v>65</v>
      </c>
      <c r="C72" s="40">
        <f t="shared" si="17"/>
        <v>0</v>
      </c>
      <c r="D72" s="55">
        <f t="shared" ref="D72:D87" si="26">D71-1</f>
        <v>-65</v>
      </c>
      <c r="E72" s="56">
        <f t="shared" si="22"/>
        <v>0</v>
      </c>
      <c r="F72" s="57">
        <f t="shared" si="21"/>
        <v>0</v>
      </c>
      <c r="G72" s="58">
        <f t="shared" si="23"/>
        <v>0</v>
      </c>
      <c r="H72" s="45">
        <f t="shared" si="18"/>
        <v>0</v>
      </c>
      <c r="I72" s="59">
        <f t="shared" si="24"/>
        <v>0</v>
      </c>
      <c r="J72" s="44">
        <f t="shared" ref="J72:J87" si="27">I72*(1+$K$4)^D72</f>
        <v>0</v>
      </c>
      <c r="K72" s="47">
        <f t="shared" si="19"/>
        <v>0</v>
      </c>
      <c r="L72" s="56">
        <f t="shared" ref="L72:L87" si="28">C72*$L$4</f>
        <v>0</v>
      </c>
      <c r="M72" s="60">
        <f t="shared" ref="M72:M87" si="29">L72*12</f>
        <v>0</v>
      </c>
      <c r="N72" s="61">
        <f t="shared" ref="N72:N87" si="30">((C72*12*$O$4)+M72)*(1+$P$4)^D72</f>
        <v>0</v>
      </c>
      <c r="O72" s="50">
        <f t="shared" si="20"/>
        <v>0</v>
      </c>
      <c r="P72" s="51">
        <f t="shared" ref="P72:P86" si="31">H72+K72+O72</f>
        <v>0</v>
      </c>
      <c r="Q72" s="52">
        <f t="shared" ref="Q72:Q87" si="32">IF(D72&lt;0,0,C72)</f>
        <v>0</v>
      </c>
      <c r="R72" s="52">
        <f t="shared" ref="R72:R87" si="33">IF(D72&lt;0,0,H72)</f>
        <v>0</v>
      </c>
      <c r="S72" s="52">
        <f t="shared" ref="S72:S87" si="34">IF(D72&lt;0,0,K72)</f>
        <v>0</v>
      </c>
      <c r="T72" s="52">
        <f t="shared" ref="T72:T87" si="35">IF(D72&lt;0,0,O72)</f>
        <v>0</v>
      </c>
      <c r="U72" s="52">
        <f t="shared" si="25"/>
        <v>0</v>
      </c>
    </row>
    <row r="73" spans="1:21" ht="19.5" customHeight="1" x14ac:dyDescent="0.3">
      <c r="A73" s="53"/>
      <c r="B73" s="54">
        <f t="shared" ref="B73:B87" si="36">B72+1</f>
        <v>66</v>
      </c>
      <c r="C73" s="40">
        <f t="shared" ref="C73:C87" si="37">IF(D73&lt;1,0,(C72*(1+$D$4)))</f>
        <v>0</v>
      </c>
      <c r="D73" s="55">
        <f t="shared" si="26"/>
        <v>-66</v>
      </c>
      <c r="E73" s="56">
        <f t="shared" si="22"/>
        <v>0</v>
      </c>
      <c r="F73" s="57">
        <f t="shared" si="21"/>
        <v>0</v>
      </c>
      <c r="G73" s="58">
        <f t="shared" si="23"/>
        <v>0</v>
      </c>
      <c r="H73" s="45">
        <f t="shared" ref="H73:H87" si="38">IF(D73&lt;1,0,(H72+G73))</f>
        <v>0</v>
      </c>
      <c r="I73" s="59">
        <f t="shared" si="24"/>
        <v>0</v>
      </c>
      <c r="J73" s="44">
        <f t="shared" si="27"/>
        <v>0</v>
      </c>
      <c r="K73" s="47">
        <f t="shared" ref="K73:K87" si="39">IF(D73&lt;1,0,(K72+J73))</f>
        <v>0</v>
      </c>
      <c r="L73" s="56">
        <f t="shared" si="28"/>
        <v>0</v>
      </c>
      <c r="M73" s="60">
        <f t="shared" si="29"/>
        <v>0</v>
      </c>
      <c r="N73" s="61">
        <f t="shared" si="30"/>
        <v>0</v>
      </c>
      <c r="O73" s="50">
        <f t="shared" ref="O73:O87" si="40">IF(D73&lt;1,0,(O72+N73))</f>
        <v>0</v>
      </c>
      <c r="P73" s="51">
        <f t="shared" si="31"/>
        <v>0</v>
      </c>
      <c r="Q73" s="52">
        <f t="shared" si="32"/>
        <v>0</v>
      </c>
      <c r="R73" s="52">
        <f t="shared" si="33"/>
        <v>0</v>
      </c>
      <c r="S73" s="52">
        <f t="shared" si="34"/>
        <v>0</v>
      </c>
      <c r="T73" s="52">
        <f t="shared" si="35"/>
        <v>0</v>
      </c>
      <c r="U73" s="52">
        <f t="shared" si="25"/>
        <v>0</v>
      </c>
    </row>
    <row r="74" spans="1:21" ht="19.5" customHeight="1" x14ac:dyDescent="0.3">
      <c r="A74" s="53"/>
      <c r="B74" s="54">
        <f t="shared" si="36"/>
        <v>67</v>
      </c>
      <c r="C74" s="40">
        <f t="shared" si="37"/>
        <v>0</v>
      </c>
      <c r="D74" s="55">
        <f t="shared" si="26"/>
        <v>-67</v>
      </c>
      <c r="E74" s="56">
        <f t="shared" si="22"/>
        <v>0</v>
      </c>
      <c r="F74" s="57">
        <f t="shared" si="21"/>
        <v>0</v>
      </c>
      <c r="G74" s="58">
        <f t="shared" si="23"/>
        <v>0</v>
      </c>
      <c r="H74" s="45">
        <f t="shared" si="38"/>
        <v>0</v>
      </c>
      <c r="I74" s="59">
        <f t="shared" si="24"/>
        <v>0</v>
      </c>
      <c r="J74" s="44">
        <f t="shared" si="27"/>
        <v>0</v>
      </c>
      <c r="K74" s="47">
        <f t="shared" si="39"/>
        <v>0</v>
      </c>
      <c r="L74" s="56">
        <f t="shared" si="28"/>
        <v>0</v>
      </c>
      <c r="M74" s="60">
        <f t="shared" si="29"/>
        <v>0</v>
      </c>
      <c r="N74" s="61">
        <f t="shared" si="30"/>
        <v>0</v>
      </c>
      <c r="O74" s="50">
        <f t="shared" si="40"/>
        <v>0</v>
      </c>
      <c r="P74" s="51">
        <f t="shared" si="31"/>
        <v>0</v>
      </c>
      <c r="Q74" s="52">
        <f t="shared" si="32"/>
        <v>0</v>
      </c>
      <c r="R74" s="52">
        <f t="shared" si="33"/>
        <v>0</v>
      </c>
      <c r="S74" s="52">
        <f t="shared" si="34"/>
        <v>0</v>
      </c>
      <c r="T74" s="52">
        <f t="shared" si="35"/>
        <v>0</v>
      </c>
      <c r="U74" s="52">
        <f t="shared" si="25"/>
        <v>0</v>
      </c>
    </row>
    <row r="75" spans="1:21" ht="19.5" customHeight="1" x14ac:dyDescent="0.3">
      <c r="A75" s="53"/>
      <c r="B75" s="54">
        <f t="shared" si="36"/>
        <v>68</v>
      </c>
      <c r="C75" s="40">
        <f t="shared" si="37"/>
        <v>0</v>
      </c>
      <c r="D75" s="55">
        <f t="shared" si="26"/>
        <v>-68</v>
      </c>
      <c r="E75" s="56">
        <f t="shared" si="22"/>
        <v>0</v>
      </c>
      <c r="F75" s="57">
        <f t="shared" si="21"/>
        <v>0</v>
      </c>
      <c r="G75" s="58">
        <f t="shared" si="23"/>
        <v>0</v>
      </c>
      <c r="H75" s="45">
        <f t="shared" si="38"/>
        <v>0</v>
      </c>
      <c r="I75" s="59">
        <f t="shared" si="24"/>
        <v>0</v>
      </c>
      <c r="J75" s="44">
        <f t="shared" si="27"/>
        <v>0</v>
      </c>
      <c r="K75" s="47">
        <f t="shared" si="39"/>
        <v>0</v>
      </c>
      <c r="L75" s="56">
        <f t="shared" si="28"/>
        <v>0</v>
      </c>
      <c r="M75" s="60">
        <f t="shared" si="29"/>
        <v>0</v>
      </c>
      <c r="N75" s="61">
        <f t="shared" si="30"/>
        <v>0</v>
      </c>
      <c r="O75" s="50">
        <f t="shared" si="40"/>
        <v>0</v>
      </c>
      <c r="P75" s="51">
        <f t="shared" si="31"/>
        <v>0</v>
      </c>
      <c r="Q75" s="52">
        <f t="shared" si="32"/>
        <v>0</v>
      </c>
      <c r="R75" s="52">
        <f t="shared" si="33"/>
        <v>0</v>
      </c>
      <c r="S75" s="52">
        <f t="shared" si="34"/>
        <v>0</v>
      </c>
      <c r="T75" s="52">
        <f t="shared" si="35"/>
        <v>0</v>
      </c>
      <c r="U75" s="52">
        <f t="shared" si="25"/>
        <v>0</v>
      </c>
    </row>
    <row r="76" spans="1:21" ht="19.5" customHeight="1" x14ac:dyDescent="0.3">
      <c r="A76" s="53"/>
      <c r="B76" s="54">
        <f t="shared" si="36"/>
        <v>69</v>
      </c>
      <c r="C76" s="40">
        <f t="shared" si="37"/>
        <v>0</v>
      </c>
      <c r="D76" s="55">
        <f t="shared" si="26"/>
        <v>-69</v>
      </c>
      <c r="E76" s="56">
        <f t="shared" si="22"/>
        <v>0</v>
      </c>
      <c r="F76" s="57">
        <f t="shared" si="21"/>
        <v>0</v>
      </c>
      <c r="G76" s="58">
        <f t="shared" si="23"/>
        <v>0</v>
      </c>
      <c r="H76" s="45">
        <f t="shared" si="38"/>
        <v>0</v>
      </c>
      <c r="I76" s="59">
        <f t="shared" si="24"/>
        <v>0</v>
      </c>
      <c r="J76" s="44">
        <f t="shared" si="27"/>
        <v>0</v>
      </c>
      <c r="K76" s="47">
        <f t="shared" si="39"/>
        <v>0</v>
      </c>
      <c r="L76" s="56">
        <f t="shared" si="28"/>
        <v>0</v>
      </c>
      <c r="M76" s="60">
        <f t="shared" si="29"/>
        <v>0</v>
      </c>
      <c r="N76" s="61">
        <f t="shared" si="30"/>
        <v>0</v>
      </c>
      <c r="O76" s="50">
        <f t="shared" si="40"/>
        <v>0</v>
      </c>
      <c r="P76" s="51">
        <f t="shared" si="31"/>
        <v>0</v>
      </c>
      <c r="Q76" s="52">
        <f t="shared" si="32"/>
        <v>0</v>
      </c>
      <c r="R76" s="52">
        <f t="shared" si="33"/>
        <v>0</v>
      </c>
      <c r="S76" s="52">
        <f t="shared" si="34"/>
        <v>0</v>
      </c>
      <c r="T76" s="52">
        <f t="shared" si="35"/>
        <v>0</v>
      </c>
      <c r="U76" s="52">
        <f t="shared" si="25"/>
        <v>0</v>
      </c>
    </row>
    <row r="77" spans="1:21" ht="19.5" customHeight="1" x14ac:dyDescent="0.3">
      <c r="A77" s="53"/>
      <c r="B77" s="54">
        <f t="shared" si="36"/>
        <v>70</v>
      </c>
      <c r="C77" s="40">
        <f t="shared" si="37"/>
        <v>0</v>
      </c>
      <c r="D77" s="55">
        <f t="shared" si="26"/>
        <v>-70</v>
      </c>
      <c r="E77" s="56">
        <f t="shared" si="22"/>
        <v>0</v>
      </c>
      <c r="F77" s="57">
        <f t="shared" si="21"/>
        <v>0</v>
      </c>
      <c r="G77" s="58">
        <f t="shared" si="23"/>
        <v>0</v>
      </c>
      <c r="H77" s="45">
        <f t="shared" si="38"/>
        <v>0</v>
      </c>
      <c r="I77" s="59">
        <f t="shared" si="24"/>
        <v>0</v>
      </c>
      <c r="J77" s="44">
        <f t="shared" si="27"/>
        <v>0</v>
      </c>
      <c r="K77" s="47">
        <f t="shared" si="39"/>
        <v>0</v>
      </c>
      <c r="L77" s="56">
        <f t="shared" si="28"/>
        <v>0</v>
      </c>
      <c r="M77" s="60">
        <f t="shared" si="29"/>
        <v>0</v>
      </c>
      <c r="N77" s="61">
        <f t="shared" si="30"/>
        <v>0</v>
      </c>
      <c r="O77" s="50">
        <f t="shared" si="40"/>
        <v>0</v>
      </c>
      <c r="P77" s="51">
        <f t="shared" si="31"/>
        <v>0</v>
      </c>
      <c r="Q77" s="52">
        <f t="shared" si="32"/>
        <v>0</v>
      </c>
      <c r="R77" s="52">
        <f t="shared" si="33"/>
        <v>0</v>
      </c>
      <c r="S77" s="52">
        <f t="shared" si="34"/>
        <v>0</v>
      </c>
      <c r="T77" s="52">
        <f t="shared" si="35"/>
        <v>0</v>
      </c>
      <c r="U77" s="52">
        <f t="shared" si="25"/>
        <v>0</v>
      </c>
    </row>
    <row r="78" spans="1:21" ht="19.5" customHeight="1" x14ac:dyDescent="0.3">
      <c r="A78" s="53"/>
      <c r="B78" s="54">
        <f t="shared" si="36"/>
        <v>71</v>
      </c>
      <c r="C78" s="40">
        <f t="shared" si="37"/>
        <v>0</v>
      </c>
      <c r="D78" s="55">
        <f t="shared" si="26"/>
        <v>-71</v>
      </c>
      <c r="E78" s="56">
        <f t="shared" si="22"/>
        <v>0</v>
      </c>
      <c r="F78" s="57">
        <f t="shared" si="21"/>
        <v>0</v>
      </c>
      <c r="G78" s="58">
        <f t="shared" si="23"/>
        <v>0</v>
      </c>
      <c r="H78" s="45">
        <f t="shared" si="38"/>
        <v>0</v>
      </c>
      <c r="I78" s="59">
        <f t="shared" si="24"/>
        <v>0</v>
      </c>
      <c r="J78" s="44">
        <f t="shared" si="27"/>
        <v>0</v>
      </c>
      <c r="K78" s="47">
        <f t="shared" si="39"/>
        <v>0</v>
      </c>
      <c r="L78" s="56">
        <f t="shared" si="28"/>
        <v>0</v>
      </c>
      <c r="M78" s="60">
        <f t="shared" si="29"/>
        <v>0</v>
      </c>
      <c r="N78" s="61">
        <f t="shared" si="30"/>
        <v>0</v>
      </c>
      <c r="O78" s="50">
        <f t="shared" si="40"/>
        <v>0</v>
      </c>
      <c r="P78" s="51">
        <f t="shared" si="31"/>
        <v>0</v>
      </c>
      <c r="Q78" s="52">
        <f t="shared" si="32"/>
        <v>0</v>
      </c>
      <c r="R78" s="52">
        <f t="shared" si="33"/>
        <v>0</v>
      </c>
      <c r="S78" s="52">
        <f t="shared" si="34"/>
        <v>0</v>
      </c>
      <c r="T78" s="52">
        <f t="shared" si="35"/>
        <v>0</v>
      </c>
      <c r="U78" s="52">
        <f t="shared" si="25"/>
        <v>0</v>
      </c>
    </row>
    <row r="79" spans="1:21" ht="19.5" customHeight="1" x14ac:dyDescent="0.3">
      <c r="A79" s="53"/>
      <c r="B79" s="54">
        <f t="shared" si="36"/>
        <v>72</v>
      </c>
      <c r="C79" s="40">
        <f t="shared" si="37"/>
        <v>0</v>
      </c>
      <c r="D79" s="55">
        <f t="shared" si="26"/>
        <v>-72</v>
      </c>
      <c r="E79" s="56">
        <f t="shared" si="22"/>
        <v>0</v>
      </c>
      <c r="F79" s="57">
        <f t="shared" si="21"/>
        <v>0</v>
      </c>
      <c r="G79" s="58">
        <f t="shared" si="23"/>
        <v>0</v>
      </c>
      <c r="H79" s="45">
        <f t="shared" si="38"/>
        <v>0</v>
      </c>
      <c r="I79" s="59">
        <f t="shared" si="24"/>
        <v>0</v>
      </c>
      <c r="J79" s="44">
        <f t="shared" si="27"/>
        <v>0</v>
      </c>
      <c r="K79" s="47">
        <f t="shared" si="39"/>
        <v>0</v>
      </c>
      <c r="L79" s="56">
        <f t="shared" si="28"/>
        <v>0</v>
      </c>
      <c r="M79" s="60">
        <f t="shared" si="29"/>
        <v>0</v>
      </c>
      <c r="N79" s="61">
        <f t="shared" si="30"/>
        <v>0</v>
      </c>
      <c r="O79" s="50">
        <f t="shared" si="40"/>
        <v>0</v>
      </c>
      <c r="P79" s="51">
        <f t="shared" si="31"/>
        <v>0</v>
      </c>
      <c r="Q79" s="52">
        <f t="shared" si="32"/>
        <v>0</v>
      </c>
      <c r="R79" s="52">
        <f t="shared" si="33"/>
        <v>0</v>
      </c>
      <c r="S79" s="52">
        <f t="shared" si="34"/>
        <v>0</v>
      </c>
      <c r="T79" s="52">
        <f t="shared" si="35"/>
        <v>0</v>
      </c>
      <c r="U79" s="52">
        <f t="shared" si="25"/>
        <v>0</v>
      </c>
    </row>
    <row r="80" spans="1:21" ht="19.5" customHeight="1" x14ac:dyDescent="0.3">
      <c r="A80" s="53"/>
      <c r="B80" s="54">
        <f t="shared" si="36"/>
        <v>73</v>
      </c>
      <c r="C80" s="40">
        <f t="shared" si="37"/>
        <v>0</v>
      </c>
      <c r="D80" s="55">
        <f t="shared" si="26"/>
        <v>-73</v>
      </c>
      <c r="E80" s="56">
        <f t="shared" si="22"/>
        <v>0</v>
      </c>
      <c r="F80" s="57">
        <f t="shared" si="21"/>
        <v>0</v>
      </c>
      <c r="G80" s="58">
        <f t="shared" si="23"/>
        <v>0</v>
      </c>
      <c r="H80" s="45">
        <f t="shared" si="38"/>
        <v>0</v>
      </c>
      <c r="I80" s="59">
        <f t="shared" si="24"/>
        <v>0</v>
      </c>
      <c r="J80" s="44">
        <f t="shared" si="27"/>
        <v>0</v>
      </c>
      <c r="K80" s="47">
        <f t="shared" si="39"/>
        <v>0</v>
      </c>
      <c r="L80" s="56">
        <f t="shared" si="28"/>
        <v>0</v>
      </c>
      <c r="M80" s="60">
        <f t="shared" si="29"/>
        <v>0</v>
      </c>
      <c r="N80" s="61">
        <f t="shared" si="30"/>
        <v>0</v>
      </c>
      <c r="O80" s="50">
        <f t="shared" si="40"/>
        <v>0</v>
      </c>
      <c r="P80" s="51">
        <f t="shared" si="31"/>
        <v>0</v>
      </c>
      <c r="Q80" s="52">
        <f t="shared" si="32"/>
        <v>0</v>
      </c>
      <c r="R80" s="52">
        <f t="shared" si="33"/>
        <v>0</v>
      </c>
      <c r="S80" s="52">
        <f t="shared" si="34"/>
        <v>0</v>
      </c>
      <c r="T80" s="52">
        <f t="shared" si="35"/>
        <v>0</v>
      </c>
      <c r="U80" s="52">
        <f t="shared" si="25"/>
        <v>0</v>
      </c>
    </row>
    <row r="81" spans="1:21" ht="19.5" customHeight="1" x14ac:dyDescent="0.3">
      <c r="A81" s="53"/>
      <c r="B81" s="54">
        <f t="shared" si="36"/>
        <v>74</v>
      </c>
      <c r="C81" s="40">
        <f t="shared" si="37"/>
        <v>0</v>
      </c>
      <c r="D81" s="55">
        <f t="shared" si="26"/>
        <v>-74</v>
      </c>
      <c r="E81" s="56">
        <f t="shared" si="22"/>
        <v>0</v>
      </c>
      <c r="F81" s="57">
        <f t="shared" si="21"/>
        <v>0</v>
      </c>
      <c r="G81" s="58">
        <f t="shared" si="23"/>
        <v>0</v>
      </c>
      <c r="H81" s="45">
        <f t="shared" si="38"/>
        <v>0</v>
      </c>
      <c r="I81" s="59">
        <f t="shared" si="24"/>
        <v>0</v>
      </c>
      <c r="J81" s="44">
        <f t="shared" si="27"/>
        <v>0</v>
      </c>
      <c r="K81" s="47">
        <f t="shared" si="39"/>
        <v>0</v>
      </c>
      <c r="L81" s="56">
        <f t="shared" si="28"/>
        <v>0</v>
      </c>
      <c r="M81" s="60">
        <f t="shared" si="29"/>
        <v>0</v>
      </c>
      <c r="N81" s="61">
        <f t="shared" si="30"/>
        <v>0</v>
      </c>
      <c r="O81" s="50">
        <f t="shared" si="40"/>
        <v>0</v>
      </c>
      <c r="P81" s="51">
        <f t="shared" si="31"/>
        <v>0</v>
      </c>
      <c r="Q81" s="52">
        <f t="shared" si="32"/>
        <v>0</v>
      </c>
      <c r="R81" s="52">
        <f t="shared" si="33"/>
        <v>0</v>
      </c>
      <c r="S81" s="52">
        <f t="shared" si="34"/>
        <v>0</v>
      </c>
      <c r="T81" s="52">
        <f t="shared" si="35"/>
        <v>0</v>
      </c>
      <c r="U81" s="52">
        <f t="shared" si="25"/>
        <v>0</v>
      </c>
    </row>
    <row r="82" spans="1:21" ht="19.5" customHeight="1" x14ac:dyDescent="0.3">
      <c r="A82" s="53"/>
      <c r="B82" s="54">
        <f t="shared" si="36"/>
        <v>75</v>
      </c>
      <c r="C82" s="40">
        <f t="shared" si="37"/>
        <v>0</v>
      </c>
      <c r="D82" s="55">
        <f t="shared" si="26"/>
        <v>-75</v>
      </c>
      <c r="E82" s="56">
        <f t="shared" si="22"/>
        <v>0</v>
      </c>
      <c r="F82" s="57">
        <f t="shared" si="21"/>
        <v>0</v>
      </c>
      <c r="G82" s="58">
        <f t="shared" si="23"/>
        <v>0</v>
      </c>
      <c r="H82" s="45">
        <f t="shared" si="38"/>
        <v>0</v>
      </c>
      <c r="I82" s="59">
        <f t="shared" si="24"/>
        <v>0</v>
      </c>
      <c r="J82" s="44">
        <f t="shared" si="27"/>
        <v>0</v>
      </c>
      <c r="K82" s="47">
        <f t="shared" si="39"/>
        <v>0</v>
      </c>
      <c r="L82" s="56">
        <f t="shared" si="28"/>
        <v>0</v>
      </c>
      <c r="M82" s="60">
        <f t="shared" si="29"/>
        <v>0</v>
      </c>
      <c r="N82" s="61">
        <f t="shared" si="30"/>
        <v>0</v>
      </c>
      <c r="O82" s="50">
        <f t="shared" si="40"/>
        <v>0</v>
      </c>
      <c r="P82" s="51">
        <f t="shared" si="31"/>
        <v>0</v>
      </c>
      <c r="Q82" s="52">
        <f t="shared" si="32"/>
        <v>0</v>
      </c>
      <c r="R82" s="52">
        <f t="shared" si="33"/>
        <v>0</v>
      </c>
      <c r="S82" s="52">
        <f t="shared" si="34"/>
        <v>0</v>
      </c>
      <c r="T82" s="52">
        <f t="shared" si="35"/>
        <v>0</v>
      </c>
      <c r="U82" s="52">
        <f t="shared" si="25"/>
        <v>0</v>
      </c>
    </row>
    <row r="83" spans="1:21" ht="19.5" customHeight="1" x14ac:dyDescent="0.3">
      <c r="A83" s="53"/>
      <c r="B83" s="54">
        <f t="shared" si="36"/>
        <v>76</v>
      </c>
      <c r="C83" s="40">
        <f t="shared" si="37"/>
        <v>0</v>
      </c>
      <c r="D83" s="55">
        <f t="shared" si="26"/>
        <v>-76</v>
      </c>
      <c r="E83" s="56">
        <f t="shared" si="22"/>
        <v>0</v>
      </c>
      <c r="F83" s="57">
        <f t="shared" si="21"/>
        <v>0</v>
      </c>
      <c r="G83" s="58">
        <f t="shared" si="23"/>
        <v>0</v>
      </c>
      <c r="H83" s="45">
        <f t="shared" si="38"/>
        <v>0</v>
      </c>
      <c r="I83" s="59">
        <f t="shared" si="24"/>
        <v>0</v>
      </c>
      <c r="J83" s="44">
        <f t="shared" si="27"/>
        <v>0</v>
      </c>
      <c r="K83" s="47">
        <f t="shared" si="39"/>
        <v>0</v>
      </c>
      <c r="L83" s="56">
        <f t="shared" si="28"/>
        <v>0</v>
      </c>
      <c r="M83" s="60">
        <f t="shared" si="29"/>
        <v>0</v>
      </c>
      <c r="N83" s="61">
        <f t="shared" si="30"/>
        <v>0</v>
      </c>
      <c r="O83" s="50">
        <f t="shared" si="40"/>
        <v>0</v>
      </c>
      <c r="P83" s="51">
        <f t="shared" si="31"/>
        <v>0</v>
      </c>
      <c r="Q83" s="52">
        <f t="shared" si="32"/>
        <v>0</v>
      </c>
      <c r="R83" s="52">
        <f t="shared" si="33"/>
        <v>0</v>
      </c>
      <c r="S83" s="52">
        <f t="shared" si="34"/>
        <v>0</v>
      </c>
      <c r="T83" s="52">
        <f t="shared" si="35"/>
        <v>0</v>
      </c>
      <c r="U83" s="52">
        <f t="shared" si="25"/>
        <v>0</v>
      </c>
    </row>
    <row r="84" spans="1:21" ht="19.5" customHeight="1" x14ac:dyDescent="0.3">
      <c r="A84" s="53"/>
      <c r="B84" s="54">
        <f t="shared" si="36"/>
        <v>77</v>
      </c>
      <c r="C84" s="40">
        <f t="shared" si="37"/>
        <v>0</v>
      </c>
      <c r="D84" s="55">
        <f t="shared" si="26"/>
        <v>-77</v>
      </c>
      <c r="E84" s="56">
        <f t="shared" si="22"/>
        <v>0</v>
      </c>
      <c r="F84" s="57">
        <f t="shared" si="21"/>
        <v>0</v>
      </c>
      <c r="G84" s="58">
        <f t="shared" si="23"/>
        <v>0</v>
      </c>
      <c r="H84" s="45">
        <f t="shared" si="38"/>
        <v>0</v>
      </c>
      <c r="I84" s="59">
        <f t="shared" si="24"/>
        <v>0</v>
      </c>
      <c r="J84" s="44">
        <f t="shared" si="27"/>
        <v>0</v>
      </c>
      <c r="K84" s="47">
        <f t="shared" si="39"/>
        <v>0</v>
      </c>
      <c r="L84" s="56">
        <f t="shared" si="28"/>
        <v>0</v>
      </c>
      <c r="M84" s="60">
        <f t="shared" si="29"/>
        <v>0</v>
      </c>
      <c r="N84" s="61">
        <f t="shared" si="30"/>
        <v>0</v>
      </c>
      <c r="O84" s="50">
        <f t="shared" si="40"/>
        <v>0</v>
      </c>
      <c r="P84" s="51">
        <f t="shared" si="31"/>
        <v>0</v>
      </c>
      <c r="Q84" s="52">
        <f t="shared" si="32"/>
        <v>0</v>
      </c>
      <c r="R84" s="52">
        <f t="shared" si="33"/>
        <v>0</v>
      </c>
      <c r="S84" s="52">
        <f t="shared" si="34"/>
        <v>0</v>
      </c>
      <c r="T84" s="52">
        <f t="shared" si="35"/>
        <v>0</v>
      </c>
      <c r="U84" s="52">
        <f t="shared" si="25"/>
        <v>0</v>
      </c>
    </row>
    <row r="85" spans="1:21" ht="19.5" customHeight="1" x14ac:dyDescent="0.3">
      <c r="A85" s="53"/>
      <c r="B85" s="54">
        <f t="shared" si="36"/>
        <v>78</v>
      </c>
      <c r="C85" s="40">
        <f t="shared" si="37"/>
        <v>0</v>
      </c>
      <c r="D85" s="55">
        <f t="shared" si="26"/>
        <v>-78</v>
      </c>
      <c r="E85" s="56">
        <f t="shared" si="22"/>
        <v>0</v>
      </c>
      <c r="F85" s="57">
        <f t="shared" si="21"/>
        <v>0</v>
      </c>
      <c r="G85" s="58">
        <f t="shared" si="23"/>
        <v>0</v>
      </c>
      <c r="H85" s="45">
        <f t="shared" si="38"/>
        <v>0</v>
      </c>
      <c r="I85" s="59">
        <f t="shared" si="24"/>
        <v>0</v>
      </c>
      <c r="J85" s="44">
        <f t="shared" si="27"/>
        <v>0</v>
      </c>
      <c r="K85" s="47">
        <f t="shared" si="39"/>
        <v>0</v>
      </c>
      <c r="L85" s="56">
        <f t="shared" si="28"/>
        <v>0</v>
      </c>
      <c r="M85" s="60">
        <f t="shared" si="29"/>
        <v>0</v>
      </c>
      <c r="N85" s="61">
        <f t="shared" si="30"/>
        <v>0</v>
      </c>
      <c r="O85" s="50">
        <f t="shared" si="40"/>
        <v>0</v>
      </c>
      <c r="P85" s="51">
        <f t="shared" si="31"/>
        <v>0</v>
      </c>
      <c r="Q85" s="52">
        <f t="shared" si="32"/>
        <v>0</v>
      </c>
      <c r="R85" s="52">
        <f t="shared" si="33"/>
        <v>0</v>
      </c>
      <c r="S85" s="52">
        <f t="shared" si="34"/>
        <v>0</v>
      </c>
      <c r="T85" s="52">
        <f t="shared" si="35"/>
        <v>0</v>
      </c>
      <c r="U85" s="52">
        <f t="shared" si="25"/>
        <v>0</v>
      </c>
    </row>
    <row r="86" spans="1:21" ht="19.5" customHeight="1" x14ac:dyDescent="0.3">
      <c r="A86" s="53"/>
      <c r="B86" s="54">
        <f t="shared" si="36"/>
        <v>79</v>
      </c>
      <c r="C86" s="40">
        <f t="shared" si="37"/>
        <v>0</v>
      </c>
      <c r="D86" s="55">
        <f t="shared" si="26"/>
        <v>-79</v>
      </c>
      <c r="E86" s="56">
        <f t="shared" si="22"/>
        <v>0</v>
      </c>
      <c r="F86" s="57">
        <f t="shared" si="21"/>
        <v>0</v>
      </c>
      <c r="G86" s="58">
        <f t="shared" si="23"/>
        <v>0</v>
      </c>
      <c r="H86" s="45">
        <f t="shared" si="38"/>
        <v>0</v>
      </c>
      <c r="I86" s="59">
        <f t="shared" si="24"/>
        <v>0</v>
      </c>
      <c r="J86" s="44">
        <f t="shared" si="27"/>
        <v>0</v>
      </c>
      <c r="K86" s="47">
        <f t="shared" si="39"/>
        <v>0</v>
      </c>
      <c r="L86" s="56">
        <f t="shared" si="28"/>
        <v>0</v>
      </c>
      <c r="M86" s="60">
        <f t="shared" si="29"/>
        <v>0</v>
      </c>
      <c r="N86" s="61">
        <f t="shared" si="30"/>
        <v>0</v>
      </c>
      <c r="O86" s="50">
        <f t="shared" si="40"/>
        <v>0</v>
      </c>
      <c r="P86" s="51">
        <f t="shared" si="31"/>
        <v>0</v>
      </c>
      <c r="Q86" s="52">
        <f t="shared" si="32"/>
        <v>0</v>
      </c>
      <c r="R86" s="52">
        <f t="shared" si="33"/>
        <v>0</v>
      </c>
      <c r="S86" s="52">
        <f t="shared" si="34"/>
        <v>0</v>
      </c>
      <c r="T86" s="52">
        <f t="shared" si="35"/>
        <v>0</v>
      </c>
      <c r="U86" s="52">
        <f t="shared" si="25"/>
        <v>0</v>
      </c>
    </row>
    <row r="87" spans="1:21" ht="19.5" customHeight="1" x14ac:dyDescent="0.3">
      <c r="A87" s="62"/>
      <c r="B87" s="63">
        <f t="shared" si="36"/>
        <v>80</v>
      </c>
      <c r="C87" s="64">
        <f t="shared" si="37"/>
        <v>0</v>
      </c>
      <c r="D87" s="65">
        <f t="shared" si="26"/>
        <v>-80</v>
      </c>
      <c r="E87" s="66">
        <f t="shared" si="22"/>
        <v>0</v>
      </c>
      <c r="F87" s="67">
        <f t="shared" si="21"/>
        <v>0</v>
      </c>
      <c r="G87" s="68">
        <f t="shared" si="23"/>
        <v>0</v>
      </c>
      <c r="H87" s="45">
        <f t="shared" si="38"/>
        <v>0</v>
      </c>
      <c r="I87" s="69">
        <f t="shared" si="24"/>
        <v>0</v>
      </c>
      <c r="J87" s="44">
        <f t="shared" si="27"/>
        <v>0</v>
      </c>
      <c r="K87" s="47">
        <f t="shared" si="39"/>
        <v>0</v>
      </c>
      <c r="L87" s="66">
        <f t="shared" si="28"/>
        <v>0</v>
      </c>
      <c r="M87" s="70">
        <f t="shared" si="29"/>
        <v>0</v>
      </c>
      <c r="N87" s="71">
        <f t="shared" si="30"/>
        <v>0</v>
      </c>
      <c r="O87" s="50">
        <f t="shared" si="40"/>
        <v>0</v>
      </c>
      <c r="P87" s="51">
        <f ca="1">H87+P7:P87+K87+O87</f>
        <v>0</v>
      </c>
      <c r="Q87" s="52">
        <f t="shared" si="32"/>
        <v>0</v>
      </c>
      <c r="R87" s="52">
        <f t="shared" si="33"/>
        <v>0</v>
      </c>
      <c r="S87" s="52">
        <f t="shared" si="34"/>
        <v>0</v>
      </c>
      <c r="T87" s="52">
        <f t="shared" si="35"/>
        <v>0</v>
      </c>
      <c r="U87" s="52">
        <f t="shared" si="25"/>
        <v>0</v>
      </c>
    </row>
    <row r="88" spans="1:21" ht="19.5" hidden="1" customHeight="1" x14ac:dyDescent="0.2">
      <c r="D88" s="2"/>
      <c r="G88" s="5"/>
      <c r="N88" s="5"/>
    </row>
    <row r="89" spans="1:21" ht="19.5" hidden="1" customHeight="1" x14ac:dyDescent="0.2">
      <c r="D89" s="2"/>
      <c r="F89" s="4">
        <f t="shared" ref="F89:G89" si="41">SUM(F7:F88)</f>
        <v>0</v>
      </c>
      <c r="G89" s="4">
        <f t="shared" si="41"/>
        <v>0</v>
      </c>
      <c r="H89" s="4">
        <f>MAX(H7:H88)</f>
        <v>0</v>
      </c>
      <c r="I89" s="4">
        <f>SUM(I7:I87)</f>
        <v>0</v>
      </c>
      <c r="J89" s="4">
        <f t="shared" ref="J89:O89" si="42">MAX(J7:J88)</f>
        <v>0</v>
      </c>
      <c r="K89" s="4">
        <f t="shared" si="42"/>
        <v>0</v>
      </c>
      <c r="L89" s="4">
        <f>SUM(L7:L87)</f>
        <v>0</v>
      </c>
      <c r="M89" s="4">
        <f>SUM(M7:M87)</f>
        <v>0</v>
      </c>
      <c r="N89" s="4">
        <f t="shared" si="42"/>
        <v>0</v>
      </c>
      <c r="O89" s="4">
        <f t="shared" si="42"/>
        <v>0</v>
      </c>
      <c r="P89" s="4"/>
    </row>
    <row r="90" spans="1:21" ht="19.5" hidden="1" customHeight="1" x14ac:dyDescent="0.2">
      <c r="D90" s="2"/>
      <c r="G90" s="5"/>
    </row>
    <row r="91" spans="1:21" s="90" customFormat="1" ht="18" x14ac:dyDescent="0.25">
      <c r="A91" s="89"/>
      <c r="B91" s="89"/>
      <c r="D91" s="91"/>
      <c r="E91" s="92"/>
    </row>
    <row r="92" spans="1:21" ht="16.5" customHeight="1" x14ac:dyDescent="0.2">
      <c r="A92" s="96" t="s">
        <v>141</v>
      </c>
      <c r="B92" s="96"/>
      <c r="C92" s="96"/>
      <c r="D92" s="96"/>
      <c r="E92" s="96"/>
      <c r="F92" s="88"/>
      <c r="G92" s="88"/>
      <c r="H92" s="88"/>
      <c r="I92" s="88"/>
    </row>
    <row r="93" spans="1:21" ht="60" customHeight="1" x14ac:dyDescent="0.2">
      <c r="A93" s="96" t="s">
        <v>142</v>
      </c>
      <c r="B93" s="96"/>
      <c r="C93" s="96"/>
      <c r="D93" s="96"/>
      <c r="E93" s="96"/>
      <c r="F93" s="88"/>
      <c r="G93" s="88"/>
      <c r="H93" s="88"/>
      <c r="I93" s="88"/>
    </row>
    <row r="94" spans="1:21" ht="21.75" customHeight="1" x14ac:dyDescent="0.25">
      <c r="A94" s="93" t="s">
        <v>140</v>
      </c>
      <c r="B94" s="94" t="s">
        <v>139</v>
      </c>
      <c r="C94" s="95"/>
      <c r="D94" s="87"/>
      <c r="E94" s="88"/>
      <c r="F94" s="88"/>
      <c r="G94" s="88"/>
      <c r="H94" s="88"/>
      <c r="I94" s="88"/>
    </row>
    <row r="95" spans="1:21" ht="19.5" customHeight="1" x14ac:dyDescent="0.35">
      <c r="H95" s="7"/>
    </row>
  </sheetData>
  <mergeCells count="11">
    <mergeCell ref="A1:D3"/>
    <mergeCell ref="A4:C4"/>
    <mergeCell ref="G5:G6"/>
    <mergeCell ref="H5:H6"/>
    <mergeCell ref="J5:J6"/>
    <mergeCell ref="A93:E93"/>
    <mergeCell ref="A92:E92"/>
    <mergeCell ref="N5:N6"/>
    <mergeCell ref="O5:O6"/>
    <mergeCell ref="P5:P6"/>
    <mergeCell ref="K5:K6"/>
  </mergeCells>
  <pageMargins left="0.75" right="0.75" top="1" bottom="1" header="0.5" footer="0.5"/>
  <pageSetup orientation="landscape" r:id="rId1"/>
  <headerFooter alignWithMargins="0">
    <oddHeader>&amp;Cโปรแกรม Financial - Program-for saving plan retirement plan
พัฒนาโดยคุณชยุต ปริญญาธนกุล กรรมการผู้จัดการ บริษัท ชยุต ตาร์พรีม คอนชัลแตนท์ จำกัด 
ผู้บรรยายในหัวข้อ “ชีวิตลิขิตเอง” และวิทยากร ศูนย์ส่งเสริมการพัฒนาความรู้ตลาดทุน ตลาดหลักทรัพย์แห่งประเทศไทย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0"/>
  <sheetViews>
    <sheetView topLeftCell="A445" zoomScaleNormal="100" workbookViewId="0">
      <selection activeCell="G472" sqref="G472"/>
    </sheetView>
  </sheetViews>
  <sheetFormatPr defaultColWidth="9" defaultRowHeight="16.5" x14ac:dyDescent="0.35"/>
  <cols>
    <col min="1" max="1" width="5.875" style="72" customWidth="1"/>
    <col min="2" max="2" width="13.25" style="77" customWidth="1"/>
    <col min="3" max="3" width="12.25" style="76" customWidth="1"/>
    <col min="4" max="4" width="1.375" style="76" hidden="1" customWidth="1"/>
    <col min="5" max="16" width="10.75" style="76" customWidth="1"/>
    <col min="17" max="17" width="1.375" style="76" customWidth="1"/>
    <col min="18" max="18" width="11.375" style="76" customWidth="1"/>
    <col min="19" max="16384" width="9" style="76"/>
  </cols>
  <sheetData>
    <row r="1" spans="1:18" ht="20.25" customHeight="1" thickBot="1" x14ac:dyDescent="0.4">
      <c r="B1" s="73" t="s">
        <v>26</v>
      </c>
      <c r="C1" s="74"/>
      <c r="D1" s="75"/>
    </row>
    <row r="2" spans="1:18" ht="17.25" thickBot="1" x14ac:dyDescent="0.4"/>
    <row r="3" spans="1:18" ht="17.25" thickBot="1" x14ac:dyDescent="0.4">
      <c r="B3" s="77" t="s">
        <v>27</v>
      </c>
      <c r="C3" s="78"/>
      <c r="E3" s="76" t="s">
        <v>28</v>
      </c>
    </row>
    <row r="4" spans="1:18" ht="17.25" thickBot="1" x14ac:dyDescent="0.4">
      <c r="B4" s="77" t="s">
        <v>29</v>
      </c>
      <c r="C4" s="79"/>
      <c r="E4" s="76" t="s">
        <v>30</v>
      </c>
    </row>
    <row r="6" spans="1:18" x14ac:dyDescent="0.35">
      <c r="C6" s="76" t="e">
        <f>C9/(12*C4)</f>
        <v>#DIV/0!</v>
      </c>
    </row>
    <row r="7" spans="1:18" x14ac:dyDescent="0.35">
      <c r="A7" s="72" t="s">
        <v>31</v>
      </c>
      <c r="C7" s="72" t="s">
        <v>32</v>
      </c>
      <c r="D7" s="72"/>
      <c r="E7" s="80" t="s">
        <v>33</v>
      </c>
      <c r="F7" s="80" t="s">
        <v>34</v>
      </c>
      <c r="G7" s="80" t="s">
        <v>35</v>
      </c>
      <c r="H7" s="80" t="s">
        <v>36</v>
      </c>
      <c r="I7" s="80" t="s">
        <v>37</v>
      </c>
      <c r="J7" s="80" t="s">
        <v>38</v>
      </c>
      <c r="K7" s="80" t="s">
        <v>39</v>
      </c>
      <c r="L7" s="80" t="s">
        <v>40</v>
      </c>
      <c r="M7" s="80" t="s">
        <v>41</v>
      </c>
      <c r="N7" s="80" t="s">
        <v>42</v>
      </c>
      <c r="O7" s="80" t="s">
        <v>43</v>
      </c>
      <c r="P7" s="80" t="s">
        <v>44</v>
      </c>
    </row>
    <row r="8" spans="1:18" ht="17.25" thickBot="1" x14ac:dyDescent="0.4"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8" ht="17.25" thickBot="1" x14ac:dyDescent="0.4">
      <c r="A9" s="82">
        <f>'saving plan'!A6</f>
        <v>0</v>
      </c>
      <c r="B9" s="77" t="s">
        <v>45</v>
      </c>
      <c r="C9" s="82">
        <f>'saving plan'!F2</f>
        <v>0</v>
      </c>
      <c r="E9" s="83">
        <f>$C$9/12</f>
        <v>0</v>
      </c>
      <c r="F9" s="83">
        <f t="shared" ref="F9:P9" si="0">$C$9/12</f>
        <v>0</v>
      </c>
      <c r="G9" s="83">
        <f t="shared" si="0"/>
        <v>0</v>
      </c>
      <c r="H9" s="83">
        <f t="shared" si="0"/>
        <v>0</v>
      </c>
      <c r="I9" s="83">
        <f t="shared" si="0"/>
        <v>0</v>
      </c>
      <c r="J9" s="83">
        <f t="shared" si="0"/>
        <v>0</v>
      </c>
      <c r="K9" s="83">
        <f t="shared" si="0"/>
        <v>0</v>
      </c>
      <c r="L9" s="83">
        <f t="shared" si="0"/>
        <v>0</v>
      </c>
      <c r="M9" s="83">
        <f t="shared" si="0"/>
        <v>0</v>
      </c>
      <c r="N9" s="83">
        <f t="shared" si="0"/>
        <v>0</v>
      </c>
      <c r="O9" s="83">
        <f t="shared" si="0"/>
        <v>0</v>
      </c>
      <c r="P9" s="83">
        <f t="shared" si="0"/>
        <v>0</v>
      </c>
    </row>
    <row r="11" spans="1:18" x14ac:dyDescent="0.35">
      <c r="B11" s="76"/>
      <c r="C11" s="84" t="s">
        <v>46</v>
      </c>
      <c r="E11" s="76">
        <f t="shared" ref="E11:P11" si="1">E9*$C$3</f>
        <v>0</v>
      </c>
      <c r="F11" s="76">
        <f t="shared" si="1"/>
        <v>0</v>
      </c>
      <c r="G11" s="76">
        <f t="shared" si="1"/>
        <v>0</v>
      </c>
      <c r="H11" s="76">
        <f t="shared" si="1"/>
        <v>0</v>
      </c>
      <c r="I11" s="76">
        <f t="shared" si="1"/>
        <v>0</v>
      </c>
      <c r="J11" s="76">
        <f t="shared" si="1"/>
        <v>0</v>
      </c>
      <c r="K11" s="76">
        <f t="shared" si="1"/>
        <v>0</v>
      </c>
      <c r="L11" s="76">
        <f t="shared" si="1"/>
        <v>0</v>
      </c>
      <c r="M11" s="76">
        <f t="shared" si="1"/>
        <v>0</v>
      </c>
      <c r="N11" s="76">
        <f t="shared" si="1"/>
        <v>0</v>
      </c>
      <c r="O11" s="76">
        <f t="shared" si="1"/>
        <v>0</v>
      </c>
      <c r="P11" s="76">
        <f t="shared" si="1"/>
        <v>0</v>
      </c>
      <c r="R11" s="85">
        <f>SUM(E11:P11)</f>
        <v>0</v>
      </c>
    </row>
    <row r="12" spans="1:18" x14ac:dyDescent="0.35">
      <c r="B12" s="76"/>
      <c r="C12" s="84" t="s">
        <v>47</v>
      </c>
      <c r="E12" s="76">
        <f>$C$4-E11</f>
        <v>0</v>
      </c>
      <c r="F12" s="76">
        <f t="shared" ref="F12:P12" si="2">$C$4-F11</f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76">
        <f t="shared" si="2"/>
        <v>0</v>
      </c>
      <c r="L12" s="76">
        <f t="shared" si="2"/>
        <v>0</v>
      </c>
      <c r="M12" s="76">
        <f t="shared" si="2"/>
        <v>0</v>
      </c>
      <c r="N12" s="76">
        <f t="shared" si="2"/>
        <v>0</v>
      </c>
      <c r="O12" s="76">
        <f t="shared" si="2"/>
        <v>0</v>
      </c>
      <c r="P12" s="76">
        <f t="shared" si="2"/>
        <v>0</v>
      </c>
      <c r="R12" s="85">
        <f>SUM(E12:P12)</f>
        <v>0</v>
      </c>
    </row>
    <row r="14" spans="1:18" x14ac:dyDescent="0.35">
      <c r="A14" s="72">
        <f>A9+1</f>
        <v>1</v>
      </c>
      <c r="B14" s="77" t="s">
        <v>48</v>
      </c>
      <c r="C14" s="76">
        <f>SUM(E14:P14)</f>
        <v>0</v>
      </c>
      <c r="E14" s="83">
        <f t="shared" ref="E14:P14" si="3">E9-$E$12</f>
        <v>0</v>
      </c>
      <c r="F14" s="83">
        <f t="shared" si="3"/>
        <v>0</v>
      </c>
      <c r="G14" s="83">
        <f t="shared" si="3"/>
        <v>0</v>
      </c>
      <c r="H14" s="83">
        <f t="shared" si="3"/>
        <v>0</v>
      </c>
      <c r="I14" s="83">
        <f t="shared" si="3"/>
        <v>0</v>
      </c>
      <c r="J14" s="83">
        <f t="shared" si="3"/>
        <v>0</v>
      </c>
      <c r="K14" s="83">
        <f t="shared" si="3"/>
        <v>0</v>
      </c>
      <c r="L14" s="83">
        <f t="shared" si="3"/>
        <v>0</v>
      </c>
      <c r="M14" s="83">
        <f t="shared" si="3"/>
        <v>0</v>
      </c>
      <c r="N14" s="83">
        <f t="shared" si="3"/>
        <v>0</v>
      </c>
      <c r="O14" s="83">
        <f t="shared" si="3"/>
        <v>0</v>
      </c>
      <c r="P14" s="83">
        <f t="shared" si="3"/>
        <v>0</v>
      </c>
    </row>
    <row r="16" spans="1:18" x14ac:dyDescent="0.35">
      <c r="B16" s="76"/>
      <c r="C16" s="84" t="s">
        <v>46</v>
      </c>
      <c r="E16" s="76">
        <f t="shared" ref="E16:P16" si="4">E14*$C$3</f>
        <v>0</v>
      </c>
      <c r="F16" s="76">
        <f t="shared" si="4"/>
        <v>0</v>
      </c>
      <c r="G16" s="76">
        <f t="shared" si="4"/>
        <v>0</v>
      </c>
      <c r="H16" s="76">
        <f t="shared" si="4"/>
        <v>0</v>
      </c>
      <c r="I16" s="76">
        <f t="shared" si="4"/>
        <v>0</v>
      </c>
      <c r="J16" s="76">
        <f t="shared" si="4"/>
        <v>0</v>
      </c>
      <c r="K16" s="76">
        <f t="shared" si="4"/>
        <v>0</v>
      </c>
      <c r="L16" s="76">
        <f t="shared" si="4"/>
        <v>0</v>
      </c>
      <c r="M16" s="76">
        <f t="shared" si="4"/>
        <v>0</v>
      </c>
      <c r="N16" s="76">
        <f t="shared" si="4"/>
        <v>0</v>
      </c>
      <c r="O16" s="76">
        <f t="shared" si="4"/>
        <v>0</v>
      </c>
      <c r="P16" s="76">
        <f t="shared" si="4"/>
        <v>0</v>
      </c>
      <c r="R16" s="85">
        <f>SUM(E16:P16)</f>
        <v>0</v>
      </c>
    </row>
    <row r="17" spans="1:18" x14ac:dyDescent="0.35">
      <c r="B17" s="76"/>
      <c r="C17" s="84" t="s">
        <v>47</v>
      </c>
      <c r="E17" s="76">
        <f>$C$4-E16</f>
        <v>0</v>
      </c>
      <c r="F17" s="76">
        <f t="shared" ref="F17:P17" si="5">$C$4-F16</f>
        <v>0</v>
      </c>
      <c r="G17" s="76">
        <f t="shared" si="5"/>
        <v>0</v>
      </c>
      <c r="H17" s="76">
        <f t="shared" si="5"/>
        <v>0</v>
      </c>
      <c r="I17" s="76">
        <f t="shared" si="5"/>
        <v>0</v>
      </c>
      <c r="J17" s="76">
        <f t="shared" si="5"/>
        <v>0</v>
      </c>
      <c r="K17" s="76">
        <f t="shared" si="5"/>
        <v>0</v>
      </c>
      <c r="L17" s="76">
        <f t="shared" si="5"/>
        <v>0</v>
      </c>
      <c r="M17" s="76">
        <f t="shared" si="5"/>
        <v>0</v>
      </c>
      <c r="N17" s="76">
        <f t="shared" si="5"/>
        <v>0</v>
      </c>
      <c r="O17" s="76">
        <f t="shared" si="5"/>
        <v>0</v>
      </c>
      <c r="P17" s="76">
        <f t="shared" si="5"/>
        <v>0</v>
      </c>
      <c r="R17" s="85">
        <f>SUM(E17:P17)</f>
        <v>0</v>
      </c>
    </row>
    <row r="19" spans="1:18" x14ac:dyDescent="0.35">
      <c r="A19" s="72">
        <f>A14+1</f>
        <v>2</v>
      </c>
      <c r="B19" s="77" t="s">
        <v>49</v>
      </c>
      <c r="C19" s="76">
        <f>SUM(E19:P19)</f>
        <v>0</v>
      </c>
      <c r="E19" s="83">
        <f>E14-$E$17</f>
        <v>0</v>
      </c>
      <c r="F19" s="83">
        <f t="shared" ref="F19:P19" si="6">F14-$E$17</f>
        <v>0</v>
      </c>
      <c r="G19" s="83">
        <f t="shared" si="6"/>
        <v>0</v>
      </c>
      <c r="H19" s="83">
        <f t="shared" si="6"/>
        <v>0</v>
      </c>
      <c r="I19" s="83">
        <f t="shared" si="6"/>
        <v>0</v>
      </c>
      <c r="J19" s="83">
        <f t="shared" si="6"/>
        <v>0</v>
      </c>
      <c r="K19" s="83">
        <f t="shared" si="6"/>
        <v>0</v>
      </c>
      <c r="L19" s="83">
        <f t="shared" si="6"/>
        <v>0</v>
      </c>
      <c r="M19" s="83">
        <f t="shared" si="6"/>
        <v>0</v>
      </c>
      <c r="N19" s="83">
        <f t="shared" si="6"/>
        <v>0</v>
      </c>
      <c r="O19" s="83">
        <f t="shared" si="6"/>
        <v>0</v>
      </c>
      <c r="P19" s="83">
        <f t="shared" si="6"/>
        <v>0</v>
      </c>
    </row>
    <row r="21" spans="1:18" x14ac:dyDescent="0.35">
      <c r="B21" s="76"/>
      <c r="C21" s="84" t="s">
        <v>46</v>
      </c>
      <c r="E21" s="76">
        <f t="shared" ref="E21:P21" si="7">E19*$C$3</f>
        <v>0</v>
      </c>
      <c r="F21" s="76">
        <f t="shared" si="7"/>
        <v>0</v>
      </c>
      <c r="G21" s="76">
        <f t="shared" si="7"/>
        <v>0</v>
      </c>
      <c r="H21" s="76">
        <f t="shared" si="7"/>
        <v>0</v>
      </c>
      <c r="I21" s="76">
        <f t="shared" si="7"/>
        <v>0</v>
      </c>
      <c r="J21" s="76">
        <f t="shared" si="7"/>
        <v>0</v>
      </c>
      <c r="K21" s="76">
        <f t="shared" si="7"/>
        <v>0</v>
      </c>
      <c r="L21" s="76">
        <f t="shared" si="7"/>
        <v>0</v>
      </c>
      <c r="M21" s="76">
        <f t="shared" si="7"/>
        <v>0</v>
      </c>
      <c r="N21" s="76">
        <f t="shared" si="7"/>
        <v>0</v>
      </c>
      <c r="O21" s="76">
        <f t="shared" si="7"/>
        <v>0</v>
      </c>
      <c r="P21" s="76">
        <f t="shared" si="7"/>
        <v>0</v>
      </c>
      <c r="R21" s="85">
        <f>SUM(E21:P21)</f>
        <v>0</v>
      </c>
    </row>
    <row r="22" spans="1:18" x14ac:dyDescent="0.35">
      <c r="B22" s="76"/>
      <c r="C22" s="84" t="s">
        <v>47</v>
      </c>
      <c r="E22" s="76">
        <f t="shared" ref="E22:P22" si="8">$C$4-E21</f>
        <v>0</v>
      </c>
      <c r="F22" s="76">
        <f t="shared" si="8"/>
        <v>0</v>
      </c>
      <c r="G22" s="76">
        <f t="shared" si="8"/>
        <v>0</v>
      </c>
      <c r="H22" s="76">
        <f t="shared" si="8"/>
        <v>0</v>
      </c>
      <c r="I22" s="76">
        <f t="shared" si="8"/>
        <v>0</v>
      </c>
      <c r="J22" s="76">
        <f t="shared" si="8"/>
        <v>0</v>
      </c>
      <c r="K22" s="76">
        <f t="shared" si="8"/>
        <v>0</v>
      </c>
      <c r="L22" s="76">
        <f t="shared" si="8"/>
        <v>0</v>
      </c>
      <c r="M22" s="76">
        <f t="shared" si="8"/>
        <v>0</v>
      </c>
      <c r="N22" s="76">
        <f t="shared" si="8"/>
        <v>0</v>
      </c>
      <c r="O22" s="76">
        <f t="shared" si="8"/>
        <v>0</v>
      </c>
      <c r="P22" s="76">
        <f t="shared" si="8"/>
        <v>0</v>
      </c>
      <c r="R22" s="85">
        <f>SUM(E22:P22)</f>
        <v>0</v>
      </c>
    </row>
    <row r="24" spans="1:18" x14ac:dyDescent="0.35">
      <c r="A24" s="72">
        <f>A19+1</f>
        <v>3</v>
      </c>
      <c r="B24" s="77" t="s">
        <v>50</v>
      </c>
      <c r="C24" s="76">
        <f>SUM(E24:P24)</f>
        <v>0</v>
      </c>
      <c r="E24" s="83">
        <f>E19-$E$22</f>
        <v>0</v>
      </c>
      <c r="F24" s="83">
        <f t="shared" ref="F24:P24" si="9">F19-$E$22</f>
        <v>0</v>
      </c>
      <c r="G24" s="83">
        <f t="shared" si="9"/>
        <v>0</v>
      </c>
      <c r="H24" s="83">
        <f t="shared" si="9"/>
        <v>0</v>
      </c>
      <c r="I24" s="83">
        <f t="shared" si="9"/>
        <v>0</v>
      </c>
      <c r="J24" s="83">
        <f t="shared" si="9"/>
        <v>0</v>
      </c>
      <c r="K24" s="83">
        <f t="shared" si="9"/>
        <v>0</v>
      </c>
      <c r="L24" s="83">
        <f t="shared" si="9"/>
        <v>0</v>
      </c>
      <c r="M24" s="83">
        <f t="shared" si="9"/>
        <v>0</v>
      </c>
      <c r="N24" s="83">
        <f t="shared" si="9"/>
        <v>0</v>
      </c>
      <c r="O24" s="83">
        <f t="shared" si="9"/>
        <v>0</v>
      </c>
      <c r="P24" s="83">
        <f t="shared" si="9"/>
        <v>0</v>
      </c>
    </row>
    <row r="26" spans="1:18" x14ac:dyDescent="0.35">
      <c r="B26" s="76"/>
      <c r="C26" s="84" t="s">
        <v>46</v>
      </c>
      <c r="E26" s="76">
        <f t="shared" ref="E26:P26" si="10">E24*$C$3</f>
        <v>0</v>
      </c>
      <c r="F26" s="76">
        <f t="shared" si="10"/>
        <v>0</v>
      </c>
      <c r="G26" s="76">
        <f t="shared" si="10"/>
        <v>0</v>
      </c>
      <c r="H26" s="76">
        <f t="shared" si="10"/>
        <v>0</v>
      </c>
      <c r="I26" s="76">
        <f t="shared" si="10"/>
        <v>0</v>
      </c>
      <c r="J26" s="76">
        <f t="shared" si="10"/>
        <v>0</v>
      </c>
      <c r="K26" s="76">
        <f t="shared" si="10"/>
        <v>0</v>
      </c>
      <c r="L26" s="76">
        <f t="shared" si="10"/>
        <v>0</v>
      </c>
      <c r="M26" s="76">
        <f t="shared" si="10"/>
        <v>0</v>
      </c>
      <c r="N26" s="76">
        <f t="shared" si="10"/>
        <v>0</v>
      </c>
      <c r="O26" s="76">
        <f t="shared" si="10"/>
        <v>0</v>
      </c>
      <c r="P26" s="76">
        <f t="shared" si="10"/>
        <v>0</v>
      </c>
      <c r="R26" s="85">
        <f>SUM(E26:P26)</f>
        <v>0</v>
      </c>
    </row>
    <row r="27" spans="1:18" x14ac:dyDescent="0.35">
      <c r="B27" s="76"/>
      <c r="C27" s="84" t="s">
        <v>47</v>
      </c>
      <c r="E27" s="76">
        <f t="shared" ref="E27:P27" si="11">$C$4-E26</f>
        <v>0</v>
      </c>
      <c r="F27" s="76">
        <f t="shared" si="11"/>
        <v>0</v>
      </c>
      <c r="G27" s="76">
        <f t="shared" si="11"/>
        <v>0</v>
      </c>
      <c r="H27" s="76">
        <f t="shared" si="11"/>
        <v>0</v>
      </c>
      <c r="I27" s="76">
        <f t="shared" si="11"/>
        <v>0</v>
      </c>
      <c r="J27" s="76">
        <f t="shared" si="11"/>
        <v>0</v>
      </c>
      <c r="K27" s="76">
        <f t="shared" si="11"/>
        <v>0</v>
      </c>
      <c r="L27" s="76">
        <f t="shared" si="11"/>
        <v>0</v>
      </c>
      <c r="M27" s="76">
        <f t="shared" si="11"/>
        <v>0</v>
      </c>
      <c r="N27" s="76">
        <f t="shared" si="11"/>
        <v>0</v>
      </c>
      <c r="O27" s="76">
        <f t="shared" si="11"/>
        <v>0</v>
      </c>
      <c r="P27" s="76">
        <f t="shared" si="11"/>
        <v>0</v>
      </c>
      <c r="R27" s="85">
        <f>SUM(E27:P27)</f>
        <v>0</v>
      </c>
    </row>
    <row r="29" spans="1:18" x14ac:dyDescent="0.35">
      <c r="A29" s="72">
        <f>A24+1</f>
        <v>4</v>
      </c>
      <c r="B29" s="77" t="s">
        <v>51</v>
      </c>
      <c r="C29" s="76">
        <f>SUM(E29:P29)</f>
        <v>0</v>
      </c>
      <c r="E29" s="86">
        <f>E24-$E$27</f>
        <v>0</v>
      </c>
      <c r="F29" s="86">
        <f t="shared" ref="F29:P29" si="12">F24-$E$27</f>
        <v>0</v>
      </c>
      <c r="G29" s="86">
        <f t="shared" si="12"/>
        <v>0</v>
      </c>
      <c r="H29" s="86">
        <f t="shared" si="12"/>
        <v>0</v>
      </c>
      <c r="I29" s="86">
        <f t="shared" si="12"/>
        <v>0</v>
      </c>
      <c r="J29" s="86">
        <f t="shared" si="12"/>
        <v>0</v>
      </c>
      <c r="K29" s="86">
        <f t="shared" si="12"/>
        <v>0</v>
      </c>
      <c r="L29" s="86">
        <f t="shared" si="12"/>
        <v>0</v>
      </c>
      <c r="M29" s="86">
        <f t="shared" si="12"/>
        <v>0</v>
      </c>
      <c r="N29" s="86">
        <f t="shared" si="12"/>
        <v>0</v>
      </c>
      <c r="O29" s="86">
        <f t="shared" si="12"/>
        <v>0</v>
      </c>
      <c r="P29" s="86">
        <f t="shared" si="12"/>
        <v>0</v>
      </c>
    </row>
    <row r="31" spans="1:18" x14ac:dyDescent="0.35">
      <c r="B31" s="76"/>
      <c r="C31" s="84" t="s">
        <v>46</v>
      </c>
      <c r="E31" s="76">
        <f t="shared" ref="E31:P31" si="13">E29*$C$3</f>
        <v>0</v>
      </c>
      <c r="F31" s="76">
        <f t="shared" si="13"/>
        <v>0</v>
      </c>
      <c r="G31" s="76">
        <f t="shared" si="13"/>
        <v>0</v>
      </c>
      <c r="H31" s="76">
        <f t="shared" si="13"/>
        <v>0</v>
      </c>
      <c r="I31" s="76">
        <f t="shared" si="13"/>
        <v>0</v>
      </c>
      <c r="J31" s="76">
        <f t="shared" si="13"/>
        <v>0</v>
      </c>
      <c r="K31" s="76">
        <f t="shared" si="13"/>
        <v>0</v>
      </c>
      <c r="L31" s="76">
        <f t="shared" si="13"/>
        <v>0</v>
      </c>
      <c r="M31" s="76">
        <f t="shared" si="13"/>
        <v>0</v>
      </c>
      <c r="N31" s="76">
        <f t="shared" si="13"/>
        <v>0</v>
      </c>
      <c r="O31" s="76">
        <f t="shared" si="13"/>
        <v>0</v>
      </c>
      <c r="P31" s="76">
        <f t="shared" si="13"/>
        <v>0</v>
      </c>
      <c r="R31" s="85">
        <f>SUM(E31:P31)</f>
        <v>0</v>
      </c>
    </row>
    <row r="32" spans="1:18" x14ac:dyDescent="0.35">
      <c r="B32" s="76"/>
      <c r="C32" s="84" t="s">
        <v>47</v>
      </c>
      <c r="E32" s="76">
        <f t="shared" ref="E32:P32" si="14">$C$4-E31</f>
        <v>0</v>
      </c>
      <c r="F32" s="76">
        <f t="shared" si="14"/>
        <v>0</v>
      </c>
      <c r="G32" s="76">
        <f t="shared" si="14"/>
        <v>0</v>
      </c>
      <c r="H32" s="76">
        <f t="shared" si="14"/>
        <v>0</v>
      </c>
      <c r="I32" s="76">
        <f t="shared" si="14"/>
        <v>0</v>
      </c>
      <c r="J32" s="76">
        <f t="shared" si="14"/>
        <v>0</v>
      </c>
      <c r="K32" s="76">
        <f t="shared" si="14"/>
        <v>0</v>
      </c>
      <c r="L32" s="76">
        <f t="shared" si="14"/>
        <v>0</v>
      </c>
      <c r="M32" s="76">
        <f t="shared" si="14"/>
        <v>0</v>
      </c>
      <c r="N32" s="76">
        <f t="shared" si="14"/>
        <v>0</v>
      </c>
      <c r="O32" s="76">
        <f t="shared" si="14"/>
        <v>0</v>
      </c>
      <c r="P32" s="76">
        <f t="shared" si="14"/>
        <v>0</v>
      </c>
      <c r="R32" s="85">
        <f>SUM(E32:P32)</f>
        <v>0</v>
      </c>
    </row>
    <row r="34" spans="1:18" x14ac:dyDescent="0.35">
      <c r="A34" s="72">
        <f>A29+1</f>
        <v>5</v>
      </c>
      <c r="B34" s="77" t="s">
        <v>52</v>
      </c>
      <c r="C34" s="76">
        <f>SUM(E34:P34)</f>
        <v>0</v>
      </c>
      <c r="E34" s="83">
        <f>E29-$E$32</f>
        <v>0</v>
      </c>
      <c r="F34" s="83">
        <f t="shared" ref="F34:P34" si="15">F29-$E$32</f>
        <v>0</v>
      </c>
      <c r="G34" s="83">
        <f t="shared" si="15"/>
        <v>0</v>
      </c>
      <c r="H34" s="83">
        <f t="shared" si="15"/>
        <v>0</v>
      </c>
      <c r="I34" s="83">
        <f t="shared" si="15"/>
        <v>0</v>
      </c>
      <c r="J34" s="83">
        <f t="shared" si="15"/>
        <v>0</v>
      </c>
      <c r="K34" s="83">
        <f t="shared" si="15"/>
        <v>0</v>
      </c>
      <c r="L34" s="83">
        <f t="shared" si="15"/>
        <v>0</v>
      </c>
      <c r="M34" s="83">
        <f t="shared" si="15"/>
        <v>0</v>
      </c>
      <c r="N34" s="83">
        <f t="shared" si="15"/>
        <v>0</v>
      </c>
      <c r="O34" s="83">
        <f t="shared" si="15"/>
        <v>0</v>
      </c>
      <c r="P34" s="83">
        <f t="shared" si="15"/>
        <v>0</v>
      </c>
    </row>
    <row r="36" spans="1:18" x14ac:dyDescent="0.35">
      <c r="B36" s="76"/>
      <c r="C36" s="84" t="s">
        <v>46</v>
      </c>
      <c r="E36" s="76">
        <f t="shared" ref="E36:P36" si="16">E34*$C$3</f>
        <v>0</v>
      </c>
      <c r="F36" s="76">
        <f t="shared" si="16"/>
        <v>0</v>
      </c>
      <c r="G36" s="76">
        <f t="shared" si="16"/>
        <v>0</v>
      </c>
      <c r="H36" s="76">
        <f t="shared" si="16"/>
        <v>0</v>
      </c>
      <c r="I36" s="76">
        <f t="shared" si="16"/>
        <v>0</v>
      </c>
      <c r="J36" s="76">
        <f t="shared" si="16"/>
        <v>0</v>
      </c>
      <c r="K36" s="76">
        <f t="shared" si="16"/>
        <v>0</v>
      </c>
      <c r="L36" s="76">
        <f t="shared" si="16"/>
        <v>0</v>
      </c>
      <c r="M36" s="76">
        <f t="shared" si="16"/>
        <v>0</v>
      </c>
      <c r="N36" s="76">
        <f t="shared" si="16"/>
        <v>0</v>
      </c>
      <c r="O36" s="76">
        <f t="shared" si="16"/>
        <v>0</v>
      </c>
      <c r="P36" s="76">
        <f t="shared" si="16"/>
        <v>0</v>
      </c>
      <c r="R36" s="85">
        <f>SUM(E36:P36)</f>
        <v>0</v>
      </c>
    </row>
    <row r="37" spans="1:18" x14ac:dyDescent="0.35">
      <c r="B37" s="76"/>
      <c r="C37" s="84" t="s">
        <v>47</v>
      </c>
      <c r="E37" s="76">
        <f t="shared" ref="E37:P37" si="17">$C$4-E36</f>
        <v>0</v>
      </c>
      <c r="F37" s="76">
        <f t="shared" si="17"/>
        <v>0</v>
      </c>
      <c r="G37" s="76">
        <f t="shared" si="17"/>
        <v>0</v>
      </c>
      <c r="H37" s="76">
        <f t="shared" si="17"/>
        <v>0</v>
      </c>
      <c r="I37" s="76">
        <f t="shared" si="17"/>
        <v>0</v>
      </c>
      <c r="J37" s="76">
        <f t="shared" si="17"/>
        <v>0</v>
      </c>
      <c r="K37" s="76">
        <f t="shared" si="17"/>
        <v>0</v>
      </c>
      <c r="L37" s="76">
        <f t="shared" si="17"/>
        <v>0</v>
      </c>
      <c r="M37" s="76">
        <f t="shared" si="17"/>
        <v>0</v>
      </c>
      <c r="N37" s="76">
        <f t="shared" si="17"/>
        <v>0</v>
      </c>
      <c r="O37" s="76">
        <f t="shared" si="17"/>
        <v>0</v>
      </c>
      <c r="P37" s="76">
        <f t="shared" si="17"/>
        <v>0</v>
      </c>
      <c r="R37" s="85">
        <f>SUM(E37:P37)</f>
        <v>0</v>
      </c>
    </row>
    <row r="39" spans="1:18" x14ac:dyDescent="0.35">
      <c r="A39" s="72">
        <f>A34+1</f>
        <v>6</v>
      </c>
      <c r="B39" s="77" t="s">
        <v>53</v>
      </c>
      <c r="C39" s="76">
        <f>SUM(E39:P39)</f>
        <v>0</v>
      </c>
      <c r="E39" s="83">
        <f>E34-$E$37</f>
        <v>0</v>
      </c>
      <c r="F39" s="83">
        <f t="shared" ref="F39:P39" si="18">F34-$E$37</f>
        <v>0</v>
      </c>
      <c r="G39" s="83">
        <f t="shared" si="18"/>
        <v>0</v>
      </c>
      <c r="H39" s="83">
        <f t="shared" si="18"/>
        <v>0</v>
      </c>
      <c r="I39" s="83">
        <f t="shared" si="18"/>
        <v>0</v>
      </c>
      <c r="J39" s="83">
        <f t="shared" si="18"/>
        <v>0</v>
      </c>
      <c r="K39" s="83">
        <f t="shared" si="18"/>
        <v>0</v>
      </c>
      <c r="L39" s="83">
        <f t="shared" si="18"/>
        <v>0</v>
      </c>
      <c r="M39" s="83">
        <f t="shared" si="18"/>
        <v>0</v>
      </c>
      <c r="N39" s="83">
        <f t="shared" si="18"/>
        <v>0</v>
      </c>
      <c r="O39" s="83">
        <f t="shared" si="18"/>
        <v>0</v>
      </c>
      <c r="P39" s="83">
        <f t="shared" si="18"/>
        <v>0</v>
      </c>
    </row>
    <row r="41" spans="1:18" x14ac:dyDescent="0.35">
      <c r="B41" s="76"/>
      <c r="C41" s="84" t="s">
        <v>46</v>
      </c>
      <c r="E41" s="76">
        <f t="shared" ref="E41:P41" si="19">E39*$C$3</f>
        <v>0</v>
      </c>
      <c r="F41" s="76">
        <f t="shared" si="19"/>
        <v>0</v>
      </c>
      <c r="G41" s="76">
        <f t="shared" si="19"/>
        <v>0</v>
      </c>
      <c r="H41" s="76">
        <f t="shared" si="19"/>
        <v>0</v>
      </c>
      <c r="I41" s="76">
        <f t="shared" si="19"/>
        <v>0</v>
      </c>
      <c r="J41" s="76">
        <f t="shared" si="19"/>
        <v>0</v>
      </c>
      <c r="K41" s="76">
        <f t="shared" si="19"/>
        <v>0</v>
      </c>
      <c r="L41" s="76">
        <f t="shared" si="19"/>
        <v>0</v>
      </c>
      <c r="M41" s="76">
        <f t="shared" si="19"/>
        <v>0</v>
      </c>
      <c r="N41" s="76">
        <f t="shared" si="19"/>
        <v>0</v>
      </c>
      <c r="O41" s="76">
        <f t="shared" si="19"/>
        <v>0</v>
      </c>
      <c r="P41" s="76">
        <f t="shared" si="19"/>
        <v>0</v>
      </c>
      <c r="R41" s="85">
        <f>SUM(E41:P41)</f>
        <v>0</v>
      </c>
    </row>
    <row r="42" spans="1:18" x14ac:dyDescent="0.35">
      <c r="B42" s="76"/>
      <c r="C42" s="84" t="s">
        <v>47</v>
      </c>
      <c r="E42" s="76">
        <f t="shared" ref="E42:P42" si="20">$C$4-E41</f>
        <v>0</v>
      </c>
      <c r="F42" s="76">
        <f t="shared" si="20"/>
        <v>0</v>
      </c>
      <c r="G42" s="76">
        <f t="shared" si="20"/>
        <v>0</v>
      </c>
      <c r="H42" s="76">
        <f t="shared" si="20"/>
        <v>0</v>
      </c>
      <c r="I42" s="76">
        <f t="shared" si="20"/>
        <v>0</v>
      </c>
      <c r="J42" s="76">
        <f t="shared" si="20"/>
        <v>0</v>
      </c>
      <c r="K42" s="76">
        <f t="shared" si="20"/>
        <v>0</v>
      </c>
      <c r="L42" s="76">
        <f t="shared" si="20"/>
        <v>0</v>
      </c>
      <c r="M42" s="76">
        <f t="shared" si="20"/>
        <v>0</v>
      </c>
      <c r="N42" s="76">
        <f t="shared" si="20"/>
        <v>0</v>
      </c>
      <c r="O42" s="76">
        <f t="shared" si="20"/>
        <v>0</v>
      </c>
      <c r="P42" s="76">
        <f t="shared" si="20"/>
        <v>0</v>
      </c>
      <c r="R42" s="85">
        <f>SUM(E42:P42)</f>
        <v>0</v>
      </c>
    </row>
    <row r="44" spans="1:18" x14ac:dyDescent="0.35">
      <c r="A44" s="72">
        <f>A39+1</f>
        <v>7</v>
      </c>
      <c r="B44" s="77" t="s">
        <v>54</v>
      </c>
      <c r="C44" s="76">
        <f>SUM(E44:P44)</f>
        <v>0</v>
      </c>
      <c r="E44" s="83">
        <f>E39-$E$42</f>
        <v>0</v>
      </c>
      <c r="F44" s="83">
        <f t="shared" ref="F44:P44" si="21">F39-$E$42</f>
        <v>0</v>
      </c>
      <c r="G44" s="83">
        <f t="shared" si="21"/>
        <v>0</v>
      </c>
      <c r="H44" s="83">
        <f t="shared" si="21"/>
        <v>0</v>
      </c>
      <c r="I44" s="83">
        <f t="shared" si="21"/>
        <v>0</v>
      </c>
      <c r="J44" s="83">
        <f t="shared" si="21"/>
        <v>0</v>
      </c>
      <c r="K44" s="83">
        <f t="shared" si="21"/>
        <v>0</v>
      </c>
      <c r="L44" s="83">
        <f t="shared" si="21"/>
        <v>0</v>
      </c>
      <c r="M44" s="83">
        <f t="shared" si="21"/>
        <v>0</v>
      </c>
      <c r="N44" s="83">
        <f t="shared" si="21"/>
        <v>0</v>
      </c>
      <c r="O44" s="83">
        <f t="shared" si="21"/>
        <v>0</v>
      </c>
      <c r="P44" s="83">
        <f t="shared" si="21"/>
        <v>0</v>
      </c>
    </row>
    <row r="46" spans="1:18" x14ac:dyDescent="0.35">
      <c r="B46" s="76"/>
      <c r="C46" s="84" t="s">
        <v>46</v>
      </c>
      <c r="E46" s="76">
        <f t="shared" ref="E46:P46" si="22">E44*$C$3</f>
        <v>0</v>
      </c>
      <c r="F46" s="76">
        <f t="shared" si="22"/>
        <v>0</v>
      </c>
      <c r="G46" s="76">
        <f t="shared" si="22"/>
        <v>0</v>
      </c>
      <c r="H46" s="76">
        <f t="shared" si="22"/>
        <v>0</v>
      </c>
      <c r="I46" s="76">
        <f t="shared" si="22"/>
        <v>0</v>
      </c>
      <c r="J46" s="76">
        <f t="shared" si="22"/>
        <v>0</v>
      </c>
      <c r="K46" s="76">
        <f t="shared" si="22"/>
        <v>0</v>
      </c>
      <c r="L46" s="76">
        <f t="shared" si="22"/>
        <v>0</v>
      </c>
      <c r="M46" s="76">
        <f t="shared" si="22"/>
        <v>0</v>
      </c>
      <c r="N46" s="76">
        <f t="shared" si="22"/>
        <v>0</v>
      </c>
      <c r="O46" s="76">
        <f t="shared" si="22"/>
        <v>0</v>
      </c>
      <c r="P46" s="76">
        <f t="shared" si="22"/>
        <v>0</v>
      </c>
      <c r="R46" s="85">
        <f>SUM(E46:P46)</f>
        <v>0</v>
      </c>
    </row>
    <row r="47" spans="1:18" x14ac:dyDescent="0.35">
      <c r="B47" s="76"/>
      <c r="C47" s="84" t="s">
        <v>47</v>
      </c>
      <c r="E47" s="76">
        <f t="shared" ref="E47:P47" si="23">$C$4-E46</f>
        <v>0</v>
      </c>
      <c r="F47" s="76">
        <f t="shared" si="23"/>
        <v>0</v>
      </c>
      <c r="G47" s="76">
        <f t="shared" si="23"/>
        <v>0</v>
      </c>
      <c r="H47" s="76">
        <f t="shared" si="23"/>
        <v>0</v>
      </c>
      <c r="I47" s="76">
        <f t="shared" si="23"/>
        <v>0</v>
      </c>
      <c r="J47" s="76">
        <f t="shared" si="23"/>
        <v>0</v>
      </c>
      <c r="K47" s="76">
        <f t="shared" si="23"/>
        <v>0</v>
      </c>
      <c r="L47" s="76">
        <f t="shared" si="23"/>
        <v>0</v>
      </c>
      <c r="M47" s="76">
        <f t="shared" si="23"/>
        <v>0</v>
      </c>
      <c r="N47" s="76">
        <f t="shared" si="23"/>
        <v>0</v>
      </c>
      <c r="O47" s="76">
        <f t="shared" si="23"/>
        <v>0</v>
      </c>
      <c r="P47" s="76">
        <f t="shared" si="23"/>
        <v>0</v>
      </c>
      <c r="R47" s="85">
        <f>SUM(E47:P47)</f>
        <v>0</v>
      </c>
    </row>
    <row r="49" spans="1:18" x14ac:dyDescent="0.35">
      <c r="A49" s="72">
        <f>A44+1</f>
        <v>8</v>
      </c>
      <c r="B49" s="77" t="s">
        <v>55</v>
      </c>
      <c r="C49" s="76">
        <f>SUM(E49:P49)</f>
        <v>0</v>
      </c>
      <c r="E49" s="83">
        <f>E44-$E$47</f>
        <v>0</v>
      </c>
      <c r="F49" s="83">
        <f t="shared" ref="F49:P49" si="24">F44-$E$47</f>
        <v>0</v>
      </c>
      <c r="G49" s="83">
        <f t="shared" si="24"/>
        <v>0</v>
      </c>
      <c r="H49" s="83">
        <f t="shared" si="24"/>
        <v>0</v>
      </c>
      <c r="I49" s="83">
        <f t="shared" si="24"/>
        <v>0</v>
      </c>
      <c r="J49" s="83">
        <f t="shared" si="24"/>
        <v>0</v>
      </c>
      <c r="K49" s="83">
        <f t="shared" si="24"/>
        <v>0</v>
      </c>
      <c r="L49" s="83">
        <f t="shared" si="24"/>
        <v>0</v>
      </c>
      <c r="M49" s="83">
        <f t="shared" si="24"/>
        <v>0</v>
      </c>
      <c r="N49" s="83">
        <f t="shared" si="24"/>
        <v>0</v>
      </c>
      <c r="O49" s="83">
        <f t="shared" si="24"/>
        <v>0</v>
      </c>
      <c r="P49" s="83">
        <f t="shared" si="24"/>
        <v>0</v>
      </c>
    </row>
    <row r="51" spans="1:18" x14ac:dyDescent="0.35">
      <c r="B51" s="76"/>
      <c r="C51" s="84" t="s">
        <v>46</v>
      </c>
      <c r="E51" s="76">
        <f t="shared" ref="E51:P51" si="25">E49*$C$3</f>
        <v>0</v>
      </c>
      <c r="F51" s="76">
        <f t="shared" si="25"/>
        <v>0</v>
      </c>
      <c r="G51" s="76">
        <f t="shared" si="25"/>
        <v>0</v>
      </c>
      <c r="H51" s="76">
        <f t="shared" si="25"/>
        <v>0</v>
      </c>
      <c r="I51" s="76">
        <f t="shared" si="25"/>
        <v>0</v>
      </c>
      <c r="J51" s="76">
        <f t="shared" si="25"/>
        <v>0</v>
      </c>
      <c r="K51" s="76">
        <f t="shared" si="25"/>
        <v>0</v>
      </c>
      <c r="L51" s="76">
        <f t="shared" si="25"/>
        <v>0</v>
      </c>
      <c r="M51" s="76">
        <f t="shared" si="25"/>
        <v>0</v>
      </c>
      <c r="N51" s="76">
        <f t="shared" si="25"/>
        <v>0</v>
      </c>
      <c r="O51" s="76">
        <f t="shared" si="25"/>
        <v>0</v>
      </c>
      <c r="P51" s="76">
        <f t="shared" si="25"/>
        <v>0</v>
      </c>
      <c r="R51" s="85">
        <f>SUM(E51:P51)</f>
        <v>0</v>
      </c>
    </row>
    <row r="52" spans="1:18" x14ac:dyDescent="0.35">
      <c r="B52" s="76"/>
      <c r="C52" s="84" t="s">
        <v>47</v>
      </c>
      <c r="E52" s="76">
        <f t="shared" ref="E52:P52" si="26">$C$4-E51</f>
        <v>0</v>
      </c>
      <c r="F52" s="76">
        <f t="shared" si="26"/>
        <v>0</v>
      </c>
      <c r="G52" s="76">
        <f t="shared" si="26"/>
        <v>0</v>
      </c>
      <c r="H52" s="76">
        <f t="shared" si="26"/>
        <v>0</v>
      </c>
      <c r="I52" s="76">
        <f t="shared" si="26"/>
        <v>0</v>
      </c>
      <c r="J52" s="76">
        <f t="shared" si="26"/>
        <v>0</v>
      </c>
      <c r="K52" s="76">
        <f t="shared" si="26"/>
        <v>0</v>
      </c>
      <c r="L52" s="76">
        <f t="shared" si="26"/>
        <v>0</v>
      </c>
      <c r="M52" s="76">
        <f t="shared" si="26"/>
        <v>0</v>
      </c>
      <c r="N52" s="76">
        <f t="shared" si="26"/>
        <v>0</v>
      </c>
      <c r="O52" s="76">
        <f t="shared" si="26"/>
        <v>0</v>
      </c>
      <c r="P52" s="76">
        <f t="shared" si="26"/>
        <v>0</v>
      </c>
      <c r="R52" s="85">
        <f>SUM(E52:P52)</f>
        <v>0</v>
      </c>
    </row>
    <row r="54" spans="1:18" x14ac:dyDescent="0.35">
      <c r="A54" s="72">
        <f>A49+1</f>
        <v>9</v>
      </c>
      <c r="B54" s="77" t="s">
        <v>56</v>
      </c>
      <c r="C54" s="76">
        <f>SUM(E54:P54)</f>
        <v>0</v>
      </c>
      <c r="E54" s="83">
        <f>E49-$E$52</f>
        <v>0</v>
      </c>
      <c r="F54" s="83">
        <f t="shared" ref="F54:P54" si="27">F49-$E$52</f>
        <v>0</v>
      </c>
      <c r="G54" s="83">
        <f t="shared" si="27"/>
        <v>0</v>
      </c>
      <c r="H54" s="83">
        <f t="shared" si="27"/>
        <v>0</v>
      </c>
      <c r="I54" s="83">
        <f t="shared" si="27"/>
        <v>0</v>
      </c>
      <c r="J54" s="83">
        <f t="shared" si="27"/>
        <v>0</v>
      </c>
      <c r="K54" s="83">
        <f t="shared" si="27"/>
        <v>0</v>
      </c>
      <c r="L54" s="83">
        <f t="shared" si="27"/>
        <v>0</v>
      </c>
      <c r="M54" s="83">
        <f t="shared" si="27"/>
        <v>0</v>
      </c>
      <c r="N54" s="83">
        <f t="shared" si="27"/>
        <v>0</v>
      </c>
      <c r="O54" s="83">
        <f t="shared" si="27"/>
        <v>0</v>
      </c>
      <c r="P54" s="83">
        <f t="shared" si="27"/>
        <v>0</v>
      </c>
    </row>
    <row r="56" spans="1:18" x14ac:dyDescent="0.35">
      <c r="B56" s="76"/>
      <c r="C56" s="84" t="s">
        <v>46</v>
      </c>
      <c r="E56" s="76">
        <f t="shared" ref="E56:P56" si="28">E54*$C$3</f>
        <v>0</v>
      </c>
      <c r="F56" s="76">
        <f t="shared" si="28"/>
        <v>0</v>
      </c>
      <c r="G56" s="76">
        <f t="shared" si="28"/>
        <v>0</v>
      </c>
      <c r="H56" s="76">
        <f t="shared" si="28"/>
        <v>0</v>
      </c>
      <c r="I56" s="76">
        <f t="shared" si="28"/>
        <v>0</v>
      </c>
      <c r="J56" s="76">
        <f t="shared" si="28"/>
        <v>0</v>
      </c>
      <c r="K56" s="76">
        <f t="shared" si="28"/>
        <v>0</v>
      </c>
      <c r="L56" s="76">
        <f t="shared" si="28"/>
        <v>0</v>
      </c>
      <c r="M56" s="76">
        <f t="shared" si="28"/>
        <v>0</v>
      </c>
      <c r="N56" s="76">
        <f t="shared" si="28"/>
        <v>0</v>
      </c>
      <c r="O56" s="76">
        <f t="shared" si="28"/>
        <v>0</v>
      </c>
      <c r="P56" s="76">
        <f t="shared" si="28"/>
        <v>0</v>
      </c>
      <c r="R56" s="85">
        <f>SUM(E56:P56)</f>
        <v>0</v>
      </c>
    </row>
    <row r="57" spans="1:18" x14ac:dyDescent="0.35">
      <c r="B57" s="76"/>
      <c r="C57" s="84" t="s">
        <v>47</v>
      </c>
      <c r="E57" s="76">
        <f t="shared" ref="E57:P57" si="29">$C$4-E56</f>
        <v>0</v>
      </c>
      <c r="F57" s="76">
        <f t="shared" si="29"/>
        <v>0</v>
      </c>
      <c r="G57" s="76">
        <f t="shared" si="29"/>
        <v>0</v>
      </c>
      <c r="H57" s="76">
        <f t="shared" si="29"/>
        <v>0</v>
      </c>
      <c r="I57" s="76">
        <f t="shared" si="29"/>
        <v>0</v>
      </c>
      <c r="J57" s="76">
        <f t="shared" si="29"/>
        <v>0</v>
      </c>
      <c r="K57" s="76">
        <f t="shared" si="29"/>
        <v>0</v>
      </c>
      <c r="L57" s="76">
        <f t="shared" si="29"/>
        <v>0</v>
      </c>
      <c r="M57" s="76">
        <f t="shared" si="29"/>
        <v>0</v>
      </c>
      <c r="N57" s="76">
        <f t="shared" si="29"/>
        <v>0</v>
      </c>
      <c r="O57" s="76">
        <f t="shared" si="29"/>
        <v>0</v>
      </c>
      <c r="P57" s="76">
        <f t="shared" si="29"/>
        <v>0</v>
      </c>
      <c r="R57" s="85">
        <f>SUM(E57:P57)</f>
        <v>0</v>
      </c>
    </row>
    <row r="59" spans="1:18" x14ac:dyDescent="0.35">
      <c r="A59" s="72">
        <f>A54+1</f>
        <v>10</v>
      </c>
      <c r="B59" s="77" t="s">
        <v>57</v>
      </c>
      <c r="C59" s="76">
        <f>SUM(E59:P59)</f>
        <v>0</v>
      </c>
      <c r="E59" s="83">
        <f>E54-$E$57</f>
        <v>0</v>
      </c>
      <c r="F59" s="83">
        <f t="shared" ref="F59:P59" si="30">F54-$E$57</f>
        <v>0</v>
      </c>
      <c r="G59" s="83">
        <f t="shared" si="30"/>
        <v>0</v>
      </c>
      <c r="H59" s="83">
        <f t="shared" si="30"/>
        <v>0</v>
      </c>
      <c r="I59" s="83">
        <f t="shared" si="30"/>
        <v>0</v>
      </c>
      <c r="J59" s="83">
        <f t="shared" si="30"/>
        <v>0</v>
      </c>
      <c r="K59" s="83">
        <f t="shared" si="30"/>
        <v>0</v>
      </c>
      <c r="L59" s="83">
        <f t="shared" si="30"/>
        <v>0</v>
      </c>
      <c r="M59" s="83">
        <f t="shared" si="30"/>
        <v>0</v>
      </c>
      <c r="N59" s="83">
        <f t="shared" si="30"/>
        <v>0</v>
      </c>
      <c r="O59" s="83">
        <f t="shared" si="30"/>
        <v>0</v>
      </c>
      <c r="P59" s="83">
        <f t="shared" si="30"/>
        <v>0</v>
      </c>
    </row>
    <row r="61" spans="1:18" x14ac:dyDescent="0.35">
      <c r="B61" s="76"/>
      <c r="C61" s="84" t="s">
        <v>46</v>
      </c>
      <c r="E61" s="76">
        <f t="shared" ref="E61:P61" si="31">E59*$C$3</f>
        <v>0</v>
      </c>
      <c r="F61" s="76">
        <f t="shared" si="31"/>
        <v>0</v>
      </c>
      <c r="G61" s="76">
        <f t="shared" si="31"/>
        <v>0</v>
      </c>
      <c r="H61" s="76">
        <f t="shared" si="31"/>
        <v>0</v>
      </c>
      <c r="I61" s="76">
        <f t="shared" si="31"/>
        <v>0</v>
      </c>
      <c r="J61" s="76">
        <f t="shared" si="31"/>
        <v>0</v>
      </c>
      <c r="K61" s="76">
        <f t="shared" si="31"/>
        <v>0</v>
      </c>
      <c r="L61" s="76">
        <f t="shared" si="31"/>
        <v>0</v>
      </c>
      <c r="M61" s="76">
        <f t="shared" si="31"/>
        <v>0</v>
      </c>
      <c r="N61" s="76">
        <f t="shared" si="31"/>
        <v>0</v>
      </c>
      <c r="O61" s="76">
        <f t="shared" si="31"/>
        <v>0</v>
      </c>
      <c r="P61" s="76">
        <f t="shared" si="31"/>
        <v>0</v>
      </c>
      <c r="R61" s="85">
        <f>SUM(E61:P61)</f>
        <v>0</v>
      </c>
    </row>
    <row r="62" spans="1:18" x14ac:dyDescent="0.35">
      <c r="B62" s="76"/>
      <c r="C62" s="84" t="s">
        <v>47</v>
      </c>
      <c r="E62" s="76">
        <f t="shared" ref="E62:P62" si="32">$C$4-E61</f>
        <v>0</v>
      </c>
      <c r="F62" s="76">
        <f t="shared" si="32"/>
        <v>0</v>
      </c>
      <c r="G62" s="76">
        <f t="shared" si="32"/>
        <v>0</v>
      </c>
      <c r="H62" s="76">
        <f t="shared" si="32"/>
        <v>0</v>
      </c>
      <c r="I62" s="76">
        <f t="shared" si="32"/>
        <v>0</v>
      </c>
      <c r="J62" s="76">
        <f t="shared" si="32"/>
        <v>0</v>
      </c>
      <c r="K62" s="76">
        <f t="shared" si="32"/>
        <v>0</v>
      </c>
      <c r="L62" s="76">
        <f t="shared" si="32"/>
        <v>0</v>
      </c>
      <c r="M62" s="76">
        <f t="shared" si="32"/>
        <v>0</v>
      </c>
      <c r="N62" s="76">
        <f t="shared" si="32"/>
        <v>0</v>
      </c>
      <c r="O62" s="76">
        <f t="shared" si="32"/>
        <v>0</v>
      </c>
      <c r="P62" s="76">
        <f t="shared" si="32"/>
        <v>0</v>
      </c>
      <c r="R62" s="85">
        <f>SUM(E62:P62)</f>
        <v>0</v>
      </c>
    </row>
    <row r="64" spans="1:18" x14ac:dyDescent="0.35">
      <c r="A64" s="72">
        <f>A59+1</f>
        <v>11</v>
      </c>
      <c r="B64" s="77" t="s">
        <v>58</v>
      </c>
      <c r="C64" s="76">
        <f>SUM(E64:P64)</f>
        <v>0</v>
      </c>
      <c r="E64" s="86">
        <f>E59-$E$62</f>
        <v>0</v>
      </c>
      <c r="F64" s="86">
        <f t="shared" ref="F64:P64" si="33">F59-$E$62</f>
        <v>0</v>
      </c>
      <c r="G64" s="86">
        <f t="shared" si="33"/>
        <v>0</v>
      </c>
      <c r="H64" s="86">
        <f t="shared" si="33"/>
        <v>0</v>
      </c>
      <c r="I64" s="86">
        <f t="shared" si="33"/>
        <v>0</v>
      </c>
      <c r="J64" s="86">
        <f t="shared" si="33"/>
        <v>0</v>
      </c>
      <c r="K64" s="86">
        <f t="shared" si="33"/>
        <v>0</v>
      </c>
      <c r="L64" s="86">
        <f t="shared" si="33"/>
        <v>0</v>
      </c>
      <c r="M64" s="86">
        <f t="shared" si="33"/>
        <v>0</v>
      </c>
      <c r="N64" s="86">
        <f t="shared" si="33"/>
        <v>0</v>
      </c>
      <c r="O64" s="86">
        <f t="shared" si="33"/>
        <v>0</v>
      </c>
      <c r="P64" s="86">
        <f t="shared" si="33"/>
        <v>0</v>
      </c>
    </row>
    <row r="66" spans="1:18" x14ac:dyDescent="0.35">
      <c r="B66" s="76"/>
      <c r="C66" s="84" t="s">
        <v>46</v>
      </c>
      <c r="E66" s="76">
        <f t="shared" ref="E66:P66" si="34">E64*$C$3</f>
        <v>0</v>
      </c>
      <c r="F66" s="76">
        <f t="shared" si="34"/>
        <v>0</v>
      </c>
      <c r="G66" s="76">
        <f t="shared" si="34"/>
        <v>0</v>
      </c>
      <c r="H66" s="76">
        <f t="shared" si="34"/>
        <v>0</v>
      </c>
      <c r="I66" s="76">
        <f t="shared" si="34"/>
        <v>0</v>
      </c>
      <c r="J66" s="76">
        <f t="shared" si="34"/>
        <v>0</v>
      </c>
      <c r="K66" s="76">
        <f t="shared" si="34"/>
        <v>0</v>
      </c>
      <c r="L66" s="76">
        <f t="shared" si="34"/>
        <v>0</v>
      </c>
      <c r="M66" s="76">
        <f t="shared" si="34"/>
        <v>0</v>
      </c>
      <c r="N66" s="76">
        <f t="shared" si="34"/>
        <v>0</v>
      </c>
      <c r="O66" s="76">
        <f t="shared" si="34"/>
        <v>0</v>
      </c>
      <c r="P66" s="76">
        <f t="shared" si="34"/>
        <v>0</v>
      </c>
      <c r="R66" s="85">
        <f>SUM(E66:P66)</f>
        <v>0</v>
      </c>
    </row>
    <row r="67" spans="1:18" x14ac:dyDescent="0.35">
      <c r="B67" s="76"/>
      <c r="C67" s="84" t="s">
        <v>47</v>
      </c>
      <c r="E67" s="76">
        <f t="shared" ref="E67:P67" si="35">$C$4-E66</f>
        <v>0</v>
      </c>
      <c r="F67" s="76">
        <f t="shared" si="35"/>
        <v>0</v>
      </c>
      <c r="G67" s="76">
        <f t="shared" si="35"/>
        <v>0</v>
      </c>
      <c r="H67" s="76">
        <f t="shared" si="35"/>
        <v>0</v>
      </c>
      <c r="I67" s="76">
        <f t="shared" si="35"/>
        <v>0</v>
      </c>
      <c r="J67" s="76">
        <f t="shared" si="35"/>
        <v>0</v>
      </c>
      <c r="K67" s="76">
        <f t="shared" si="35"/>
        <v>0</v>
      </c>
      <c r="L67" s="76">
        <f t="shared" si="35"/>
        <v>0</v>
      </c>
      <c r="M67" s="76">
        <f t="shared" si="35"/>
        <v>0</v>
      </c>
      <c r="N67" s="76">
        <f t="shared" si="35"/>
        <v>0</v>
      </c>
      <c r="O67" s="76">
        <f t="shared" si="35"/>
        <v>0</v>
      </c>
      <c r="P67" s="76">
        <f t="shared" si="35"/>
        <v>0</v>
      </c>
      <c r="R67" s="85">
        <f>SUM(E67:P67)</f>
        <v>0</v>
      </c>
    </row>
    <row r="69" spans="1:18" x14ac:dyDescent="0.35">
      <c r="A69" s="72">
        <f>A64+1</f>
        <v>12</v>
      </c>
      <c r="B69" s="77" t="s">
        <v>59</v>
      </c>
      <c r="C69" s="76">
        <f>SUM(E69:P69)</f>
        <v>0</v>
      </c>
      <c r="E69" s="83">
        <f>E64-$E$67</f>
        <v>0</v>
      </c>
      <c r="F69" s="83">
        <f t="shared" ref="F69:P69" si="36">F64-$E$67</f>
        <v>0</v>
      </c>
      <c r="G69" s="83">
        <f t="shared" si="36"/>
        <v>0</v>
      </c>
      <c r="H69" s="83">
        <f t="shared" si="36"/>
        <v>0</v>
      </c>
      <c r="I69" s="83">
        <f t="shared" si="36"/>
        <v>0</v>
      </c>
      <c r="J69" s="83">
        <f t="shared" si="36"/>
        <v>0</v>
      </c>
      <c r="K69" s="83">
        <f t="shared" si="36"/>
        <v>0</v>
      </c>
      <c r="L69" s="83">
        <f t="shared" si="36"/>
        <v>0</v>
      </c>
      <c r="M69" s="83">
        <f t="shared" si="36"/>
        <v>0</v>
      </c>
      <c r="N69" s="83">
        <f t="shared" si="36"/>
        <v>0</v>
      </c>
      <c r="O69" s="83">
        <f t="shared" si="36"/>
        <v>0</v>
      </c>
      <c r="P69" s="83">
        <f t="shared" si="36"/>
        <v>0</v>
      </c>
    </row>
    <row r="71" spans="1:18" x14ac:dyDescent="0.35">
      <c r="B71" s="76"/>
      <c r="C71" s="84" t="s">
        <v>46</v>
      </c>
      <c r="E71" s="76">
        <f t="shared" ref="E71:P71" si="37">E69*$C$3</f>
        <v>0</v>
      </c>
      <c r="F71" s="76">
        <f t="shared" si="37"/>
        <v>0</v>
      </c>
      <c r="G71" s="76">
        <f t="shared" si="37"/>
        <v>0</v>
      </c>
      <c r="H71" s="76">
        <f t="shared" si="37"/>
        <v>0</v>
      </c>
      <c r="I71" s="76">
        <f t="shared" si="37"/>
        <v>0</v>
      </c>
      <c r="J71" s="76">
        <f t="shared" si="37"/>
        <v>0</v>
      </c>
      <c r="K71" s="76">
        <f t="shared" si="37"/>
        <v>0</v>
      </c>
      <c r="L71" s="76">
        <f t="shared" si="37"/>
        <v>0</v>
      </c>
      <c r="M71" s="76">
        <f t="shared" si="37"/>
        <v>0</v>
      </c>
      <c r="N71" s="76">
        <f t="shared" si="37"/>
        <v>0</v>
      </c>
      <c r="O71" s="76">
        <f t="shared" si="37"/>
        <v>0</v>
      </c>
      <c r="P71" s="76">
        <f t="shared" si="37"/>
        <v>0</v>
      </c>
      <c r="R71" s="85">
        <f>SUM(E71:P71)</f>
        <v>0</v>
      </c>
    </row>
    <row r="72" spans="1:18" x14ac:dyDescent="0.35">
      <c r="B72" s="76"/>
      <c r="C72" s="84" t="s">
        <v>47</v>
      </c>
      <c r="E72" s="76">
        <f t="shared" ref="E72:P72" si="38">$C$4-E71</f>
        <v>0</v>
      </c>
      <c r="F72" s="76">
        <f t="shared" si="38"/>
        <v>0</v>
      </c>
      <c r="G72" s="76">
        <f t="shared" si="38"/>
        <v>0</v>
      </c>
      <c r="H72" s="76">
        <f t="shared" si="38"/>
        <v>0</v>
      </c>
      <c r="I72" s="76">
        <f t="shared" si="38"/>
        <v>0</v>
      </c>
      <c r="J72" s="76">
        <f t="shared" si="38"/>
        <v>0</v>
      </c>
      <c r="K72" s="76">
        <f t="shared" si="38"/>
        <v>0</v>
      </c>
      <c r="L72" s="76">
        <f t="shared" si="38"/>
        <v>0</v>
      </c>
      <c r="M72" s="76">
        <f t="shared" si="38"/>
        <v>0</v>
      </c>
      <c r="N72" s="76">
        <f t="shared" si="38"/>
        <v>0</v>
      </c>
      <c r="O72" s="76">
        <f t="shared" si="38"/>
        <v>0</v>
      </c>
      <c r="P72" s="76">
        <f t="shared" si="38"/>
        <v>0</v>
      </c>
      <c r="R72" s="85">
        <f>SUM(E72:P72)</f>
        <v>0</v>
      </c>
    </row>
    <row r="74" spans="1:18" x14ac:dyDescent="0.35">
      <c r="A74" s="72">
        <f>A69+1</f>
        <v>13</v>
      </c>
      <c r="B74" s="77" t="s">
        <v>60</v>
      </c>
      <c r="C74" s="76">
        <f>SUM(E74:P74)</f>
        <v>0</v>
      </c>
      <c r="E74" s="83">
        <f>E69-$E$72</f>
        <v>0</v>
      </c>
      <c r="F74" s="83">
        <f t="shared" ref="F74:P74" si="39">F69-$E$72</f>
        <v>0</v>
      </c>
      <c r="G74" s="83">
        <f t="shared" si="39"/>
        <v>0</v>
      </c>
      <c r="H74" s="83">
        <f t="shared" si="39"/>
        <v>0</v>
      </c>
      <c r="I74" s="83">
        <f t="shared" si="39"/>
        <v>0</v>
      </c>
      <c r="J74" s="83">
        <f t="shared" si="39"/>
        <v>0</v>
      </c>
      <c r="K74" s="83">
        <f t="shared" si="39"/>
        <v>0</v>
      </c>
      <c r="L74" s="83">
        <f t="shared" si="39"/>
        <v>0</v>
      </c>
      <c r="M74" s="83">
        <f t="shared" si="39"/>
        <v>0</v>
      </c>
      <c r="N74" s="83">
        <f t="shared" si="39"/>
        <v>0</v>
      </c>
      <c r="O74" s="83">
        <f t="shared" si="39"/>
        <v>0</v>
      </c>
      <c r="P74" s="83">
        <f t="shared" si="39"/>
        <v>0</v>
      </c>
    </row>
    <row r="76" spans="1:18" x14ac:dyDescent="0.35">
      <c r="B76" s="76"/>
      <c r="C76" s="84" t="s">
        <v>46</v>
      </c>
      <c r="E76" s="76">
        <f t="shared" ref="E76:P76" si="40">E74*$C$3</f>
        <v>0</v>
      </c>
      <c r="F76" s="76">
        <f t="shared" si="40"/>
        <v>0</v>
      </c>
      <c r="G76" s="76">
        <f t="shared" si="40"/>
        <v>0</v>
      </c>
      <c r="H76" s="76">
        <f t="shared" si="40"/>
        <v>0</v>
      </c>
      <c r="I76" s="76">
        <f t="shared" si="40"/>
        <v>0</v>
      </c>
      <c r="J76" s="76">
        <f t="shared" si="40"/>
        <v>0</v>
      </c>
      <c r="K76" s="76">
        <f t="shared" si="40"/>
        <v>0</v>
      </c>
      <c r="L76" s="76">
        <f t="shared" si="40"/>
        <v>0</v>
      </c>
      <c r="M76" s="76">
        <f t="shared" si="40"/>
        <v>0</v>
      </c>
      <c r="N76" s="76">
        <f t="shared" si="40"/>
        <v>0</v>
      </c>
      <c r="O76" s="76">
        <f t="shared" si="40"/>
        <v>0</v>
      </c>
      <c r="P76" s="76">
        <f t="shared" si="40"/>
        <v>0</v>
      </c>
      <c r="R76" s="85">
        <f>SUM(E76:P76)</f>
        <v>0</v>
      </c>
    </row>
    <row r="77" spans="1:18" x14ac:dyDescent="0.35">
      <c r="B77" s="76"/>
      <c r="C77" s="84" t="s">
        <v>47</v>
      </c>
      <c r="E77" s="76">
        <f t="shared" ref="E77:P77" si="41">$C$4-E76</f>
        <v>0</v>
      </c>
      <c r="F77" s="76">
        <f t="shared" si="41"/>
        <v>0</v>
      </c>
      <c r="G77" s="76">
        <f t="shared" si="41"/>
        <v>0</v>
      </c>
      <c r="H77" s="76">
        <f t="shared" si="41"/>
        <v>0</v>
      </c>
      <c r="I77" s="76">
        <f t="shared" si="41"/>
        <v>0</v>
      </c>
      <c r="J77" s="76">
        <f t="shared" si="41"/>
        <v>0</v>
      </c>
      <c r="K77" s="76">
        <f t="shared" si="41"/>
        <v>0</v>
      </c>
      <c r="L77" s="76">
        <f t="shared" si="41"/>
        <v>0</v>
      </c>
      <c r="M77" s="76">
        <f t="shared" si="41"/>
        <v>0</v>
      </c>
      <c r="N77" s="76">
        <f t="shared" si="41"/>
        <v>0</v>
      </c>
      <c r="O77" s="76">
        <f t="shared" si="41"/>
        <v>0</v>
      </c>
      <c r="P77" s="76">
        <f t="shared" si="41"/>
        <v>0</v>
      </c>
      <c r="R77" s="85">
        <f>SUM(E77:P77)</f>
        <v>0</v>
      </c>
    </row>
    <row r="79" spans="1:18" x14ac:dyDescent="0.35">
      <c r="A79" s="72">
        <f>A74+1</f>
        <v>14</v>
      </c>
      <c r="B79" s="77" t="s">
        <v>61</v>
      </c>
      <c r="C79" s="76">
        <f>SUM(E79:P79)</f>
        <v>0</v>
      </c>
      <c r="E79" s="83">
        <f>E74-$E$77</f>
        <v>0</v>
      </c>
      <c r="F79" s="83">
        <f t="shared" ref="F79:P79" si="42">F74-$E$77</f>
        <v>0</v>
      </c>
      <c r="G79" s="83">
        <f t="shared" si="42"/>
        <v>0</v>
      </c>
      <c r="H79" s="83">
        <f t="shared" si="42"/>
        <v>0</v>
      </c>
      <c r="I79" s="83">
        <f t="shared" si="42"/>
        <v>0</v>
      </c>
      <c r="J79" s="83">
        <f t="shared" si="42"/>
        <v>0</v>
      </c>
      <c r="K79" s="83">
        <f t="shared" si="42"/>
        <v>0</v>
      </c>
      <c r="L79" s="83">
        <f t="shared" si="42"/>
        <v>0</v>
      </c>
      <c r="M79" s="83">
        <f t="shared" si="42"/>
        <v>0</v>
      </c>
      <c r="N79" s="83">
        <f t="shared" si="42"/>
        <v>0</v>
      </c>
      <c r="O79" s="83">
        <f t="shared" si="42"/>
        <v>0</v>
      </c>
      <c r="P79" s="83">
        <f t="shared" si="42"/>
        <v>0</v>
      </c>
    </row>
    <row r="81" spans="1:18" x14ac:dyDescent="0.35">
      <c r="B81" s="76"/>
      <c r="C81" s="84" t="s">
        <v>46</v>
      </c>
      <c r="E81" s="76">
        <f t="shared" ref="E81:P81" si="43">E79*$C$3</f>
        <v>0</v>
      </c>
      <c r="F81" s="76">
        <f t="shared" si="43"/>
        <v>0</v>
      </c>
      <c r="G81" s="76">
        <f t="shared" si="43"/>
        <v>0</v>
      </c>
      <c r="H81" s="76">
        <f t="shared" si="43"/>
        <v>0</v>
      </c>
      <c r="I81" s="76">
        <f t="shared" si="43"/>
        <v>0</v>
      </c>
      <c r="J81" s="76">
        <f t="shared" si="43"/>
        <v>0</v>
      </c>
      <c r="K81" s="76">
        <f t="shared" si="43"/>
        <v>0</v>
      </c>
      <c r="L81" s="76">
        <f t="shared" si="43"/>
        <v>0</v>
      </c>
      <c r="M81" s="76">
        <f t="shared" si="43"/>
        <v>0</v>
      </c>
      <c r="N81" s="76">
        <f t="shared" si="43"/>
        <v>0</v>
      </c>
      <c r="O81" s="76">
        <f t="shared" si="43"/>
        <v>0</v>
      </c>
      <c r="P81" s="76">
        <f t="shared" si="43"/>
        <v>0</v>
      </c>
      <c r="R81" s="85">
        <f>SUM(E81:P81)</f>
        <v>0</v>
      </c>
    </row>
    <row r="82" spans="1:18" x14ac:dyDescent="0.35">
      <c r="B82" s="76"/>
      <c r="C82" s="84" t="s">
        <v>47</v>
      </c>
      <c r="E82" s="76">
        <f t="shared" ref="E82:P82" si="44">$C$4-E81</f>
        <v>0</v>
      </c>
      <c r="F82" s="76">
        <f t="shared" si="44"/>
        <v>0</v>
      </c>
      <c r="G82" s="76">
        <f t="shared" si="44"/>
        <v>0</v>
      </c>
      <c r="H82" s="76">
        <f t="shared" si="44"/>
        <v>0</v>
      </c>
      <c r="I82" s="76">
        <f t="shared" si="44"/>
        <v>0</v>
      </c>
      <c r="J82" s="76">
        <f t="shared" si="44"/>
        <v>0</v>
      </c>
      <c r="K82" s="76">
        <f t="shared" si="44"/>
        <v>0</v>
      </c>
      <c r="L82" s="76">
        <f t="shared" si="44"/>
        <v>0</v>
      </c>
      <c r="M82" s="76">
        <f t="shared" si="44"/>
        <v>0</v>
      </c>
      <c r="N82" s="76">
        <f t="shared" si="44"/>
        <v>0</v>
      </c>
      <c r="O82" s="76">
        <f t="shared" si="44"/>
        <v>0</v>
      </c>
      <c r="P82" s="76">
        <f t="shared" si="44"/>
        <v>0</v>
      </c>
      <c r="R82" s="85">
        <f>SUM(E82:P82)</f>
        <v>0</v>
      </c>
    </row>
    <row r="84" spans="1:18" x14ac:dyDescent="0.35">
      <c r="A84" s="72">
        <f>A79+1</f>
        <v>15</v>
      </c>
      <c r="B84" s="77" t="s">
        <v>62</v>
      </c>
      <c r="C84" s="76">
        <f>SUM(E84:P84)</f>
        <v>0</v>
      </c>
      <c r="E84" s="83">
        <f>E79-$E$82</f>
        <v>0</v>
      </c>
      <c r="F84" s="83">
        <f t="shared" ref="F84:P84" si="45">F79-$E$82</f>
        <v>0</v>
      </c>
      <c r="G84" s="83">
        <f t="shared" si="45"/>
        <v>0</v>
      </c>
      <c r="H84" s="83">
        <f t="shared" si="45"/>
        <v>0</v>
      </c>
      <c r="I84" s="83">
        <f t="shared" si="45"/>
        <v>0</v>
      </c>
      <c r="J84" s="83">
        <f t="shared" si="45"/>
        <v>0</v>
      </c>
      <c r="K84" s="83">
        <f t="shared" si="45"/>
        <v>0</v>
      </c>
      <c r="L84" s="83">
        <f t="shared" si="45"/>
        <v>0</v>
      </c>
      <c r="M84" s="83">
        <f t="shared" si="45"/>
        <v>0</v>
      </c>
      <c r="N84" s="83">
        <f t="shared" si="45"/>
        <v>0</v>
      </c>
      <c r="O84" s="83">
        <f t="shared" si="45"/>
        <v>0</v>
      </c>
      <c r="P84" s="83">
        <f t="shared" si="45"/>
        <v>0</v>
      </c>
    </row>
    <row r="86" spans="1:18" x14ac:dyDescent="0.35">
      <c r="B86" s="76"/>
      <c r="C86" s="84" t="s">
        <v>46</v>
      </c>
      <c r="E86" s="76">
        <f t="shared" ref="E86:P86" si="46">E84*$C$3</f>
        <v>0</v>
      </c>
      <c r="F86" s="76">
        <f t="shared" si="46"/>
        <v>0</v>
      </c>
      <c r="G86" s="76">
        <f t="shared" si="46"/>
        <v>0</v>
      </c>
      <c r="H86" s="76">
        <f t="shared" si="46"/>
        <v>0</v>
      </c>
      <c r="I86" s="76">
        <f t="shared" si="46"/>
        <v>0</v>
      </c>
      <c r="J86" s="76">
        <f t="shared" si="46"/>
        <v>0</v>
      </c>
      <c r="K86" s="76">
        <f t="shared" si="46"/>
        <v>0</v>
      </c>
      <c r="L86" s="76">
        <f t="shared" si="46"/>
        <v>0</v>
      </c>
      <c r="M86" s="76">
        <f t="shared" si="46"/>
        <v>0</v>
      </c>
      <c r="N86" s="76">
        <f t="shared" si="46"/>
        <v>0</v>
      </c>
      <c r="O86" s="76">
        <f t="shared" si="46"/>
        <v>0</v>
      </c>
      <c r="P86" s="76">
        <f t="shared" si="46"/>
        <v>0</v>
      </c>
      <c r="R86" s="85">
        <f>SUM(E86:P86)</f>
        <v>0</v>
      </c>
    </row>
    <row r="87" spans="1:18" x14ac:dyDescent="0.35">
      <c r="B87" s="76"/>
      <c r="C87" s="84" t="s">
        <v>47</v>
      </c>
      <c r="E87" s="76">
        <f t="shared" ref="E87:P87" si="47">$C$4-E86</f>
        <v>0</v>
      </c>
      <c r="F87" s="76">
        <f t="shared" si="47"/>
        <v>0</v>
      </c>
      <c r="G87" s="76">
        <f t="shared" si="47"/>
        <v>0</v>
      </c>
      <c r="H87" s="76">
        <f t="shared" si="47"/>
        <v>0</v>
      </c>
      <c r="I87" s="76">
        <f t="shared" si="47"/>
        <v>0</v>
      </c>
      <c r="J87" s="76">
        <f t="shared" si="47"/>
        <v>0</v>
      </c>
      <c r="K87" s="76">
        <f t="shared" si="47"/>
        <v>0</v>
      </c>
      <c r="L87" s="76">
        <f t="shared" si="47"/>
        <v>0</v>
      </c>
      <c r="M87" s="76">
        <f t="shared" si="47"/>
        <v>0</v>
      </c>
      <c r="N87" s="76">
        <f t="shared" si="47"/>
        <v>0</v>
      </c>
      <c r="O87" s="76">
        <f t="shared" si="47"/>
        <v>0</v>
      </c>
      <c r="P87" s="76">
        <f t="shared" si="47"/>
        <v>0</v>
      </c>
      <c r="R87" s="85">
        <f>SUM(E87:P87)</f>
        <v>0</v>
      </c>
    </row>
    <row r="89" spans="1:18" x14ac:dyDescent="0.35">
      <c r="A89" s="72">
        <f>A84+1</f>
        <v>16</v>
      </c>
      <c r="B89" s="77" t="s">
        <v>63</v>
      </c>
      <c r="C89" s="76">
        <f>SUM(E89:P89)</f>
        <v>0</v>
      </c>
      <c r="E89" s="83">
        <f>E84-$E$87</f>
        <v>0</v>
      </c>
      <c r="F89" s="83">
        <f t="shared" ref="F89:P89" si="48">F84-$E$87</f>
        <v>0</v>
      </c>
      <c r="G89" s="83">
        <f t="shared" si="48"/>
        <v>0</v>
      </c>
      <c r="H89" s="83">
        <f t="shared" si="48"/>
        <v>0</v>
      </c>
      <c r="I89" s="83">
        <f t="shared" si="48"/>
        <v>0</v>
      </c>
      <c r="J89" s="83">
        <f t="shared" si="48"/>
        <v>0</v>
      </c>
      <c r="K89" s="83">
        <f t="shared" si="48"/>
        <v>0</v>
      </c>
      <c r="L89" s="83">
        <f t="shared" si="48"/>
        <v>0</v>
      </c>
      <c r="M89" s="83">
        <f t="shared" si="48"/>
        <v>0</v>
      </c>
      <c r="N89" s="83">
        <f t="shared" si="48"/>
        <v>0</v>
      </c>
      <c r="O89" s="83">
        <f t="shared" si="48"/>
        <v>0</v>
      </c>
      <c r="P89" s="83">
        <f t="shared" si="48"/>
        <v>0</v>
      </c>
    </row>
    <row r="91" spans="1:18" x14ac:dyDescent="0.35">
      <c r="B91" s="76"/>
      <c r="C91" s="84" t="s">
        <v>46</v>
      </c>
      <c r="E91" s="76">
        <f t="shared" ref="E91:P91" si="49">E89*$C$3</f>
        <v>0</v>
      </c>
      <c r="F91" s="76">
        <f t="shared" si="49"/>
        <v>0</v>
      </c>
      <c r="G91" s="76">
        <f t="shared" si="49"/>
        <v>0</v>
      </c>
      <c r="H91" s="76">
        <f t="shared" si="49"/>
        <v>0</v>
      </c>
      <c r="I91" s="76">
        <f t="shared" si="49"/>
        <v>0</v>
      </c>
      <c r="J91" s="76">
        <f t="shared" si="49"/>
        <v>0</v>
      </c>
      <c r="K91" s="76">
        <f t="shared" si="49"/>
        <v>0</v>
      </c>
      <c r="L91" s="76">
        <f t="shared" si="49"/>
        <v>0</v>
      </c>
      <c r="M91" s="76">
        <f t="shared" si="49"/>
        <v>0</v>
      </c>
      <c r="N91" s="76">
        <f t="shared" si="49"/>
        <v>0</v>
      </c>
      <c r="O91" s="76">
        <f t="shared" si="49"/>
        <v>0</v>
      </c>
      <c r="P91" s="76">
        <f t="shared" si="49"/>
        <v>0</v>
      </c>
      <c r="R91" s="85">
        <f>SUM(E91:P91)</f>
        <v>0</v>
      </c>
    </row>
    <row r="92" spans="1:18" x14ac:dyDescent="0.35">
      <c r="B92" s="76"/>
      <c r="C92" s="84" t="s">
        <v>47</v>
      </c>
      <c r="E92" s="76">
        <f t="shared" ref="E92:P92" si="50">$C$4-E91</f>
        <v>0</v>
      </c>
      <c r="F92" s="76">
        <f t="shared" si="50"/>
        <v>0</v>
      </c>
      <c r="G92" s="76">
        <f t="shared" si="50"/>
        <v>0</v>
      </c>
      <c r="H92" s="76">
        <f t="shared" si="50"/>
        <v>0</v>
      </c>
      <c r="I92" s="76">
        <f t="shared" si="50"/>
        <v>0</v>
      </c>
      <c r="J92" s="76">
        <f t="shared" si="50"/>
        <v>0</v>
      </c>
      <c r="K92" s="76">
        <f t="shared" si="50"/>
        <v>0</v>
      </c>
      <c r="L92" s="76">
        <f t="shared" si="50"/>
        <v>0</v>
      </c>
      <c r="M92" s="76">
        <f t="shared" si="50"/>
        <v>0</v>
      </c>
      <c r="N92" s="76">
        <f t="shared" si="50"/>
        <v>0</v>
      </c>
      <c r="O92" s="76">
        <f t="shared" si="50"/>
        <v>0</v>
      </c>
      <c r="P92" s="76">
        <f t="shared" si="50"/>
        <v>0</v>
      </c>
      <c r="R92" s="85">
        <f>SUM(E92:P92)</f>
        <v>0</v>
      </c>
    </row>
    <row r="94" spans="1:18" x14ac:dyDescent="0.35">
      <c r="A94" s="72">
        <f>A89+1</f>
        <v>17</v>
      </c>
      <c r="B94" s="77" t="s">
        <v>64</v>
      </c>
      <c r="C94" s="76">
        <f>SUM(E94:P94)</f>
        <v>0</v>
      </c>
      <c r="E94" s="83">
        <f>E89-$E$92</f>
        <v>0</v>
      </c>
      <c r="F94" s="83">
        <f t="shared" ref="F94:P94" si="51">F89-$E$92</f>
        <v>0</v>
      </c>
      <c r="G94" s="83">
        <f t="shared" si="51"/>
        <v>0</v>
      </c>
      <c r="H94" s="83">
        <f t="shared" si="51"/>
        <v>0</v>
      </c>
      <c r="I94" s="83">
        <f t="shared" si="51"/>
        <v>0</v>
      </c>
      <c r="J94" s="83">
        <f t="shared" si="51"/>
        <v>0</v>
      </c>
      <c r="K94" s="83">
        <f t="shared" si="51"/>
        <v>0</v>
      </c>
      <c r="L94" s="83">
        <f t="shared" si="51"/>
        <v>0</v>
      </c>
      <c r="M94" s="83">
        <f t="shared" si="51"/>
        <v>0</v>
      </c>
      <c r="N94" s="83">
        <f t="shared" si="51"/>
        <v>0</v>
      </c>
      <c r="O94" s="83">
        <f t="shared" si="51"/>
        <v>0</v>
      </c>
      <c r="P94" s="83">
        <f t="shared" si="51"/>
        <v>0</v>
      </c>
    </row>
    <row r="96" spans="1:18" x14ac:dyDescent="0.35">
      <c r="B96" s="76"/>
      <c r="C96" s="84" t="s">
        <v>46</v>
      </c>
      <c r="E96" s="76">
        <f t="shared" ref="E96:P96" si="52">E94*$C$3</f>
        <v>0</v>
      </c>
      <c r="F96" s="76">
        <f t="shared" si="52"/>
        <v>0</v>
      </c>
      <c r="G96" s="76">
        <f t="shared" si="52"/>
        <v>0</v>
      </c>
      <c r="H96" s="76">
        <f t="shared" si="52"/>
        <v>0</v>
      </c>
      <c r="I96" s="76">
        <f t="shared" si="52"/>
        <v>0</v>
      </c>
      <c r="J96" s="76">
        <f t="shared" si="52"/>
        <v>0</v>
      </c>
      <c r="K96" s="76">
        <f t="shared" si="52"/>
        <v>0</v>
      </c>
      <c r="L96" s="76">
        <f t="shared" si="52"/>
        <v>0</v>
      </c>
      <c r="M96" s="76">
        <f t="shared" si="52"/>
        <v>0</v>
      </c>
      <c r="N96" s="76">
        <f t="shared" si="52"/>
        <v>0</v>
      </c>
      <c r="O96" s="76">
        <f t="shared" si="52"/>
        <v>0</v>
      </c>
      <c r="P96" s="76">
        <f t="shared" si="52"/>
        <v>0</v>
      </c>
      <c r="R96" s="85">
        <f>SUM(E96:P96)</f>
        <v>0</v>
      </c>
    </row>
    <row r="97" spans="1:18" x14ac:dyDescent="0.35">
      <c r="B97" s="76"/>
      <c r="C97" s="84" t="s">
        <v>47</v>
      </c>
      <c r="E97" s="76">
        <f t="shared" ref="E97:P97" si="53">$C$4-E96</f>
        <v>0</v>
      </c>
      <c r="F97" s="76">
        <f t="shared" si="53"/>
        <v>0</v>
      </c>
      <c r="G97" s="76">
        <f t="shared" si="53"/>
        <v>0</v>
      </c>
      <c r="H97" s="76">
        <f t="shared" si="53"/>
        <v>0</v>
      </c>
      <c r="I97" s="76">
        <f t="shared" si="53"/>
        <v>0</v>
      </c>
      <c r="J97" s="76">
        <f t="shared" si="53"/>
        <v>0</v>
      </c>
      <c r="K97" s="76">
        <f t="shared" si="53"/>
        <v>0</v>
      </c>
      <c r="L97" s="76">
        <f t="shared" si="53"/>
        <v>0</v>
      </c>
      <c r="M97" s="76">
        <f t="shared" si="53"/>
        <v>0</v>
      </c>
      <c r="N97" s="76">
        <f t="shared" si="53"/>
        <v>0</v>
      </c>
      <c r="O97" s="76">
        <f t="shared" si="53"/>
        <v>0</v>
      </c>
      <c r="P97" s="76">
        <f t="shared" si="53"/>
        <v>0</v>
      </c>
      <c r="R97" s="85">
        <f>SUM(E97:P97)</f>
        <v>0</v>
      </c>
    </row>
    <row r="99" spans="1:18" x14ac:dyDescent="0.35">
      <c r="A99" s="72">
        <f>A94+1</f>
        <v>18</v>
      </c>
      <c r="B99" s="77" t="s">
        <v>65</v>
      </c>
      <c r="C99" s="76">
        <f>SUM(E99:P99)</f>
        <v>0</v>
      </c>
      <c r="E99" s="83">
        <f>E94-$E$97</f>
        <v>0</v>
      </c>
      <c r="F99" s="83">
        <f t="shared" ref="F99:P99" si="54">F94-$E$97</f>
        <v>0</v>
      </c>
      <c r="G99" s="83">
        <f t="shared" si="54"/>
        <v>0</v>
      </c>
      <c r="H99" s="83">
        <f t="shared" si="54"/>
        <v>0</v>
      </c>
      <c r="I99" s="83">
        <f t="shared" si="54"/>
        <v>0</v>
      </c>
      <c r="J99" s="83">
        <f t="shared" si="54"/>
        <v>0</v>
      </c>
      <c r="K99" s="83">
        <f t="shared" si="54"/>
        <v>0</v>
      </c>
      <c r="L99" s="83">
        <f t="shared" si="54"/>
        <v>0</v>
      </c>
      <c r="M99" s="83">
        <f t="shared" si="54"/>
        <v>0</v>
      </c>
      <c r="N99" s="83">
        <f t="shared" si="54"/>
        <v>0</v>
      </c>
      <c r="O99" s="83">
        <f t="shared" si="54"/>
        <v>0</v>
      </c>
      <c r="P99" s="83">
        <f t="shared" si="54"/>
        <v>0</v>
      </c>
    </row>
    <row r="101" spans="1:18" x14ac:dyDescent="0.35">
      <c r="B101" s="76"/>
      <c r="C101" s="84" t="s">
        <v>46</v>
      </c>
      <c r="E101" s="76">
        <f t="shared" ref="E101:P101" si="55">E99*$C$3</f>
        <v>0</v>
      </c>
      <c r="F101" s="76">
        <f t="shared" si="55"/>
        <v>0</v>
      </c>
      <c r="G101" s="76">
        <f t="shared" si="55"/>
        <v>0</v>
      </c>
      <c r="H101" s="76">
        <f t="shared" si="55"/>
        <v>0</v>
      </c>
      <c r="I101" s="76">
        <f t="shared" si="55"/>
        <v>0</v>
      </c>
      <c r="J101" s="76">
        <f t="shared" si="55"/>
        <v>0</v>
      </c>
      <c r="K101" s="76">
        <f t="shared" si="55"/>
        <v>0</v>
      </c>
      <c r="L101" s="76">
        <f t="shared" si="55"/>
        <v>0</v>
      </c>
      <c r="M101" s="76">
        <f t="shared" si="55"/>
        <v>0</v>
      </c>
      <c r="N101" s="76">
        <f t="shared" si="55"/>
        <v>0</v>
      </c>
      <c r="O101" s="76">
        <f t="shared" si="55"/>
        <v>0</v>
      </c>
      <c r="P101" s="76">
        <f t="shared" si="55"/>
        <v>0</v>
      </c>
      <c r="R101" s="85">
        <f>SUM(E101:P101)</f>
        <v>0</v>
      </c>
    </row>
    <row r="102" spans="1:18" x14ac:dyDescent="0.35">
      <c r="B102" s="76"/>
      <c r="C102" s="84" t="s">
        <v>47</v>
      </c>
      <c r="E102" s="76">
        <f t="shared" ref="E102:P102" si="56">$C$4-E101</f>
        <v>0</v>
      </c>
      <c r="F102" s="76">
        <f t="shared" si="56"/>
        <v>0</v>
      </c>
      <c r="G102" s="76">
        <f t="shared" si="56"/>
        <v>0</v>
      </c>
      <c r="H102" s="76">
        <f t="shared" si="56"/>
        <v>0</v>
      </c>
      <c r="I102" s="76">
        <f t="shared" si="56"/>
        <v>0</v>
      </c>
      <c r="J102" s="76">
        <f t="shared" si="56"/>
        <v>0</v>
      </c>
      <c r="K102" s="76">
        <f t="shared" si="56"/>
        <v>0</v>
      </c>
      <c r="L102" s="76">
        <f t="shared" si="56"/>
        <v>0</v>
      </c>
      <c r="M102" s="76">
        <f t="shared" si="56"/>
        <v>0</v>
      </c>
      <c r="N102" s="76">
        <f t="shared" si="56"/>
        <v>0</v>
      </c>
      <c r="O102" s="76">
        <f t="shared" si="56"/>
        <v>0</v>
      </c>
      <c r="P102" s="76">
        <f t="shared" si="56"/>
        <v>0</v>
      </c>
      <c r="R102" s="85">
        <f>SUM(E102:P102)</f>
        <v>0</v>
      </c>
    </row>
    <row r="104" spans="1:18" x14ac:dyDescent="0.35">
      <c r="A104" s="72">
        <f>A99+1</f>
        <v>19</v>
      </c>
      <c r="B104" s="77" t="s">
        <v>66</v>
      </c>
      <c r="C104" s="76">
        <f>SUM(E104:P104)</f>
        <v>0</v>
      </c>
      <c r="E104" s="83">
        <f>E99-$E$102</f>
        <v>0</v>
      </c>
      <c r="F104" s="83">
        <f t="shared" ref="F104:P104" si="57">F99-$E$102</f>
        <v>0</v>
      </c>
      <c r="G104" s="83">
        <f t="shared" si="57"/>
        <v>0</v>
      </c>
      <c r="H104" s="83">
        <f t="shared" si="57"/>
        <v>0</v>
      </c>
      <c r="I104" s="83">
        <f t="shared" si="57"/>
        <v>0</v>
      </c>
      <c r="J104" s="83">
        <f t="shared" si="57"/>
        <v>0</v>
      </c>
      <c r="K104" s="83">
        <f t="shared" si="57"/>
        <v>0</v>
      </c>
      <c r="L104" s="83">
        <f t="shared" si="57"/>
        <v>0</v>
      </c>
      <c r="M104" s="83">
        <f t="shared" si="57"/>
        <v>0</v>
      </c>
      <c r="N104" s="83">
        <f t="shared" si="57"/>
        <v>0</v>
      </c>
      <c r="O104" s="83">
        <f t="shared" si="57"/>
        <v>0</v>
      </c>
      <c r="P104" s="83">
        <f t="shared" si="57"/>
        <v>0</v>
      </c>
    </row>
    <row r="106" spans="1:18" x14ac:dyDescent="0.35">
      <c r="B106" s="76"/>
      <c r="C106" s="84" t="s">
        <v>46</v>
      </c>
      <c r="E106" s="76">
        <f t="shared" ref="E106:P106" si="58">E104*$C$3</f>
        <v>0</v>
      </c>
      <c r="F106" s="76">
        <f t="shared" si="58"/>
        <v>0</v>
      </c>
      <c r="G106" s="76">
        <f t="shared" si="58"/>
        <v>0</v>
      </c>
      <c r="H106" s="76">
        <f t="shared" si="58"/>
        <v>0</v>
      </c>
      <c r="I106" s="76">
        <f t="shared" si="58"/>
        <v>0</v>
      </c>
      <c r="J106" s="76">
        <f t="shared" si="58"/>
        <v>0</v>
      </c>
      <c r="K106" s="76">
        <f t="shared" si="58"/>
        <v>0</v>
      </c>
      <c r="L106" s="76">
        <f t="shared" si="58"/>
        <v>0</v>
      </c>
      <c r="M106" s="76">
        <f t="shared" si="58"/>
        <v>0</v>
      </c>
      <c r="N106" s="76">
        <f t="shared" si="58"/>
        <v>0</v>
      </c>
      <c r="O106" s="76">
        <f t="shared" si="58"/>
        <v>0</v>
      </c>
      <c r="P106" s="76">
        <f t="shared" si="58"/>
        <v>0</v>
      </c>
      <c r="R106" s="85">
        <f>SUM(E106:P106)</f>
        <v>0</v>
      </c>
    </row>
    <row r="107" spans="1:18" x14ac:dyDescent="0.35">
      <c r="B107" s="76"/>
      <c r="C107" s="84" t="s">
        <v>47</v>
      </c>
      <c r="E107" s="76">
        <f t="shared" ref="E107:P107" si="59">$C$4-E106</f>
        <v>0</v>
      </c>
      <c r="F107" s="76">
        <f t="shared" si="59"/>
        <v>0</v>
      </c>
      <c r="G107" s="76">
        <f t="shared" si="59"/>
        <v>0</v>
      </c>
      <c r="H107" s="76">
        <f t="shared" si="59"/>
        <v>0</v>
      </c>
      <c r="I107" s="76">
        <f t="shared" si="59"/>
        <v>0</v>
      </c>
      <c r="J107" s="76">
        <f t="shared" si="59"/>
        <v>0</v>
      </c>
      <c r="K107" s="76">
        <f t="shared" si="59"/>
        <v>0</v>
      </c>
      <c r="L107" s="76">
        <f t="shared" si="59"/>
        <v>0</v>
      </c>
      <c r="M107" s="76">
        <f t="shared" si="59"/>
        <v>0</v>
      </c>
      <c r="N107" s="76">
        <f t="shared" si="59"/>
        <v>0</v>
      </c>
      <c r="O107" s="76">
        <f t="shared" si="59"/>
        <v>0</v>
      </c>
      <c r="P107" s="76">
        <f t="shared" si="59"/>
        <v>0</v>
      </c>
      <c r="R107" s="85">
        <f>SUM(E107:P107)</f>
        <v>0</v>
      </c>
    </row>
    <row r="109" spans="1:18" x14ac:dyDescent="0.35">
      <c r="A109" s="72">
        <f>A104+1</f>
        <v>20</v>
      </c>
      <c r="B109" s="77" t="s">
        <v>67</v>
      </c>
      <c r="C109" s="76">
        <f>SUM(E109:P109)</f>
        <v>0</v>
      </c>
      <c r="E109" s="83">
        <f>E104-$E$107</f>
        <v>0</v>
      </c>
      <c r="F109" s="83">
        <f t="shared" ref="F109:P109" si="60">F104-$E$107</f>
        <v>0</v>
      </c>
      <c r="G109" s="83">
        <f t="shared" si="60"/>
        <v>0</v>
      </c>
      <c r="H109" s="83">
        <f t="shared" si="60"/>
        <v>0</v>
      </c>
      <c r="I109" s="83">
        <f t="shared" si="60"/>
        <v>0</v>
      </c>
      <c r="J109" s="83">
        <f t="shared" si="60"/>
        <v>0</v>
      </c>
      <c r="K109" s="83">
        <f t="shared" si="60"/>
        <v>0</v>
      </c>
      <c r="L109" s="83">
        <f t="shared" si="60"/>
        <v>0</v>
      </c>
      <c r="M109" s="83">
        <f t="shared" si="60"/>
        <v>0</v>
      </c>
      <c r="N109" s="83">
        <f t="shared" si="60"/>
        <v>0</v>
      </c>
      <c r="O109" s="83">
        <f t="shared" si="60"/>
        <v>0</v>
      </c>
      <c r="P109" s="83">
        <f t="shared" si="60"/>
        <v>0</v>
      </c>
    </row>
    <row r="111" spans="1:18" x14ac:dyDescent="0.35">
      <c r="B111" s="76"/>
      <c r="C111" s="84" t="s">
        <v>46</v>
      </c>
      <c r="E111" s="76">
        <f t="shared" ref="E111:P111" si="61">E109*$C$3</f>
        <v>0</v>
      </c>
      <c r="F111" s="76">
        <f t="shared" si="61"/>
        <v>0</v>
      </c>
      <c r="G111" s="76">
        <f t="shared" si="61"/>
        <v>0</v>
      </c>
      <c r="H111" s="76">
        <f t="shared" si="61"/>
        <v>0</v>
      </c>
      <c r="I111" s="76">
        <f t="shared" si="61"/>
        <v>0</v>
      </c>
      <c r="J111" s="76">
        <f t="shared" si="61"/>
        <v>0</v>
      </c>
      <c r="K111" s="76">
        <f t="shared" si="61"/>
        <v>0</v>
      </c>
      <c r="L111" s="76">
        <f t="shared" si="61"/>
        <v>0</v>
      </c>
      <c r="M111" s="76">
        <f t="shared" si="61"/>
        <v>0</v>
      </c>
      <c r="N111" s="76">
        <f t="shared" si="61"/>
        <v>0</v>
      </c>
      <c r="O111" s="76">
        <f t="shared" si="61"/>
        <v>0</v>
      </c>
      <c r="P111" s="76">
        <f t="shared" si="61"/>
        <v>0</v>
      </c>
      <c r="R111" s="85">
        <f>SUM(E111:P111)</f>
        <v>0</v>
      </c>
    </row>
    <row r="112" spans="1:18" x14ac:dyDescent="0.35">
      <c r="B112" s="76"/>
      <c r="C112" s="84" t="s">
        <v>47</v>
      </c>
      <c r="E112" s="76">
        <f t="shared" ref="E112:P112" si="62">$C$4-E111</f>
        <v>0</v>
      </c>
      <c r="F112" s="76">
        <f t="shared" si="62"/>
        <v>0</v>
      </c>
      <c r="G112" s="76">
        <f t="shared" si="62"/>
        <v>0</v>
      </c>
      <c r="H112" s="76">
        <f t="shared" si="62"/>
        <v>0</v>
      </c>
      <c r="I112" s="76">
        <f t="shared" si="62"/>
        <v>0</v>
      </c>
      <c r="J112" s="76">
        <f t="shared" si="62"/>
        <v>0</v>
      </c>
      <c r="K112" s="76">
        <f t="shared" si="62"/>
        <v>0</v>
      </c>
      <c r="L112" s="76">
        <f t="shared" si="62"/>
        <v>0</v>
      </c>
      <c r="M112" s="76">
        <f t="shared" si="62"/>
        <v>0</v>
      </c>
      <c r="N112" s="76">
        <f t="shared" si="62"/>
        <v>0</v>
      </c>
      <c r="O112" s="76">
        <f t="shared" si="62"/>
        <v>0</v>
      </c>
      <c r="P112" s="76">
        <f t="shared" si="62"/>
        <v>0</v>
      </c>
      <c r="R112" s="85">
        <f>SUM(E112:P112)</f>
        <v>0</v>
      </c>
    </row>
    <row r="114" spans="1:18" x14ac:dyDescent="0.35">
      <c r="A114" s="72">
        <f>A109+1</f>
        <v>21</v>
      </c>
      <c r="B114" s="77" t="s">
        <v>68</v>
      </c>
      <c r="C114" s="76">
        <f>SUM(E114:P114)</f>
        <v>0</v>
      </c>
      <c r="E114" s="83">
        <f>E109-$E$112</f>
        <v>0</v>
      </c>
      <c r="F114" s="83">
        <f t="shared" ref="F114:P114" si="63">F109-$E$112</f>
        <v>0</v>
      </c>
      <c r="G114" s="83">
        <f t="shared" si="63"/>
        <v>0</v>
      </c>
      <c r="H114" s="83">
        <f t="shared" si="63"/>
        <v>0</v>
      </c>
      <c r="I114" s="83">
        <f t="shared" si="63"/>
        <v>0</v>
      </c>
      <c r="J114" s="83">
        <f t="shared" si="63"/>
        <v>0</v>
      </c>
      <c r="K114" s="83">
        <f t="shared" si="63"/>
        <v>0</v>
      </c>
      <c r="L114" s="83">
        <f t="shared" si="63"/>
        <v>0</v>
      </c>
      <c r="M114" s="83">
        <f t="shared" si="63"/>
        <v>0</v>
      </c>
      <c r="N114" s="83">
        <f t="shared" si="63"/>
        <v>0</v>
      </c>
      <c r="O114" s="83">
        <f t="shared" si="63"/>
        <v>0</v>
      </c>
      <c r="P114" s="83">
        <f t="shared" si="63"/>
        <v>0</v>
      </c>
    </row>
    <row r="116" spans="1:18" x14ac:dyDescent="0.35">
      <c r="B116" s="76"/>
      <c r="C116" s="84" t="s">
        <v>46</v>
      </c>
      <c r="E116" s="76">
        <f t="shared" ref="E116:P116" si="64">E114*$C$3</f>
        <v>0</v>
      </c>
      <c r="F116" s="76">
        <f t="shared" si="64"/>
        <v>0</v>
      </c>
      <c r="G116" s="76">
        <f t="shared" si="64"/>
        <v>0</v>
      </c>
      <c r="H116" s="76">
        <f t="shared" si="64"/>
        <v>0</v>
      </c>
      <c r="I116" s="76">
        <f t="shared" si="64"/>
        <v>0</v>
      </c>
      <c r="J116" s="76">
        <f t="shared" si="64"/>
        <v>0</v>
      </c>
      <c r="K116" s="76">
        <f t="shared" si="64"/>
        <v>0</v>
      </c>
      <c r="L116" s="76">
        <f t="shared" si="64"/>
        <v>0</v>
      </c>
      <c r="M116" s="76">
        <f t="shared" si="64"/>
        <v>0</v>
      </c>
      <c r="N116" s="76">
        <f t="shared" si="64"/>
        <v>0</v>
      </c>
      <c r="O116" s="76">
        <f t="shared" si="64"/>
        <v>0</v>
      </c>
      <c r="P116" s="76">
        <f t="shared" si="64"/>
        <v>0</v>
      </c>
      <c r="R116" s="85">
        <f>SUM(E116:P116)</f>
        <v>0</v>
      </c>
    </row>
    <row r="117" spans="1:18" x14ac:dyDescent="0.35">
      <c r="B117" s="76"/>
      <c r="C117" s="84" t="s">
        <v>47</v>
      </c>
      <c r="E117" s="76">
        <f t="shared" ref="E117:P117" si="65">$C$4-E116</f>
        <v>0</v>
      </c>
      <c r="F117" s="76">
        <f t="shared" si="65"/>
        <v>0</v>
      </c>
      <c r="G117" s="76">
        <f t="shared" si="65"/>
        <v>0</v>
      </c>
      <c r="H117" s="76">
        <f t="shared" si="65"/>
        <v>0</v>
      </c>
      <c r="I117" s="76">
        <f t="shared" si="65"/>
        <v>0</v>
      </c>
      <c r="J117" s="76">
        <f t="shared" si="65"/>
        <v>0</v>
      </c>
      <c r="K117" s="76">
        <f t="shared" si="65"/>
        <v>0</v>
      </c>
      <c r="L117" s="76">
        <f t="shared" si="65"/>
        <v>0</v>
      </c>
      <c r="M117" s="76">
        <f t="shared" si="65"/>
        <v>0</v>
      </c>
      <c r="N117" s="76">
        <f t="shared" si="65"/>
        <v>0</v>
      </c>
      <c r="O117" s="76">
        <f t="shared" si="65"/>
        <v>0</v>
      </c>
      <c r="P117" s="76">
        <f t="shared" si="65"/>
        <v>0</v>
      </c>
      <c r="R117" s="85">
        <f>SUM(E117:P117)</f>
        <v>0</v>
      </c>
    </row>
    <row r="119" spans="1:18" x14ac:dyDescent="0.35">
      <c r="A119" s="72">
        <f>A114+1</f>
        <v>22</v>
      </c>
      <c r="B119" s="77" t="s">
        <v>69</v>
      </c>
      <c r="C119" s="76">
        <f>SUM(E119:P119)</f>
        <v>0</v>
      </c>
      <c r="E119" s="83">
        <f>E114-$E$117</f>
        <v>0</v>
      </c>
      <c r="F119" s="83">
        <f t="shared" ref="F119:P119" si="66">F114-$E$117</f>
        <v>0</v>
      </c>
      <c r="G119" s="83">
        <f t="shared" si="66"/>
        <v>0</v>
      </c>
      <c r="H119" s="83">
        <f t="shared" si="66"/>
        <v>0</v>
      </c>
      <c r="I119" s="83">
        <f t="shared" si="66"/>
        <v>0</v>
      </c>
      <c r="J119" s="83">
        <f t="shared" si="66"/>
        <v>0</v>
      </c>
      <c r="K119" s="83">
        <f t="shared" si="66"/>
        <v>0</v>
      </c>
      <c r="L119" s="83">
        <f t="shared" si="66"/>
        <v>0</v>
      </c>
      <c r="M119" s="83">
        <f t="shared" si="66"/>
        <v>0</v>
      </c>
      <c r="N119" s="83">
        <f t="shared" si="66"/>
        <v>0</v>
      </c>
      <c r="O119" s="83">
        <f t="shared" si="66"/>
        <v>0</v>
      </c>
      <c r="P119" s="83">
        <f t="shared" si="66"/>
        <v>0</v>
      </c>
    </row>
    <row r="121" spans="1:18" x14ac:dyDescent="0.35">
      <c r="B121" s="76"/>
      <c r="C121" s="84" t="s">
        <v>46</v>
      </c>
      <c r="E121" s="76">
        <f t="shared" ref="E121:P121" si="67">E119*$C$3</f>
        <v>0</v>
      </c>
      <c r="F121" s="76">
        <f t="shared" si="67"/>
        <v>0</v>
      </c>
      <c r="G121" s="76">
        <f t="shared" si="67"/>
        <v>0</v>
      </c>
      <c r="H121" s="76">
        <f t="shared" si="67"/>
        <v>0</v>
      </c>
      <c r="I121" s="76">
        <f t="shared" si="67"/>
        <v>0</v>
      </c>
      <c r="J121" s="76">
        <f t="shared" si="67"/>
        <v>0</v>
      </c>
      <c r="K121" s="76">
        <f t="shared" si="67"/>
        <v>0</v>
      </c>
      <c r="L121" s="76">
        <f t="shared" si="67"/>
        <v>0</v>
      </c>
      <c r="M121" s="76">
        <f t="shared" si="67"/>
        <v>0</v>
      </c>
      <c r="N121" s="76">
        <f t="shared" si="67"/>
        <v>0</v>
      </c>
      <c r="O121" s="76">
        <f t="shared" si="67"/>
        <v>0</v>
      </c>
      <c r="P121" s="76">
        <f t="shared" si="67"/>
        <v>0</v>
      </c>
      <c r="R121" s="85">
        <f>SUM(E121:P121)</f>
        <v>0</v>
      </c>
    </row>
    <row r="122" spans="1:18" x14ac:dyDescent="0.35">
      <c r="B122" s="76"/>
      <c r="C122" s="84" t="s">
        <v>47</v>
      </c>
      <c r="E122" s="76">
        <f t="shared" ref="E122:P122" si="68">$C$4-E121</f>
        <v>0</v>
      </c>
      <c r="F122" s="76">
        <f t="shared" si="68"/>
        <v>0</v>
      </c>
      <c r="G122" s="76">
        <f t="shared" si="68"/>
        <v>0</v>
      </c>
      <c r="H122" s="76">
        <f t="shared" si="68"/>
        <v>0</v>
      </c>
      <c r="I122" s="76">
        <f t="shared" si="68"/>
        <v>0</v>
      </c>
      <c r="J122" s="76">
        <f t="shared" si="68"/>
        <v>0</v>
      </c>
      <c r="K122" s="76">
        <f t="shared" si="68"/>
        <v>0</v>
      </c>
      <c r="L122" s="76">
        <f t="shared" si="68"/>
        <v>0</v>
      </c>
      <c r="M122" s="76">
        <f t="shared" si="68"/>
        <v>0</v>
      </c>
      <c r="N122" s="76">
        <f t="shared" si="68"/>
        <v>0</v>
      </c>
      <c r="O122" s="76">
        <f t="shared" si="68"/>
        <v>0</v>
      </c>
      <c r="P122" s="76">
        <f t="shared" si="68"/>
        <v>0</v>
      </c>
      <c r="R122" s="85">
        <f>SUM(E122:P122)</f>
        <v>0</v>
      </c>
    </row>
    <row r="124" spans="1:18" x14ac:dyDescent="0.35">
      <c r="A124" s="72">
        <f>A119+1</f>
        <v>23</v>
      </c>
      <c r="B124" s="77" t="s">
        <v>70</v>
      </c>
      <c r="C124" s="76">
        <f>SUM(E124:P124)</f>
        <v>0</v>
      </c>
      <c r="E124" s="83">
        <f>E119-$E$122</f>
        <v>0</v>
      </c>
      <c r="F124" s="83">
        <f t="shared" ref="F124:P124" si="69">F119-$E$122</f>
        <v>0</v>
      </c>
      <c r="G124" s="83">
        <f t="shared" si="69"/>
        <v>0</v>
      </c>
      <c r="H124" s="83">
        <f t="shared" si="69"/>
        <v>0</v>
      </c>
      <c r="I124" s="83">
        <f t="shared" si="69"/>
        <v>0</v>
      </c>
      <c r="J124" s="83">
        <f t="shared" si="69"/>
        <v>0</v>
      </c>
      <c r="K124" s="83">
        <f t="shared" si="69"/>
        <v>0</v>
      </c>
      <c r="L124" s="83">
        <f t="shared" si="69"/>
        <v>0</v>
      </c>
      <c r="M124" s="83">
        <f t="shared" si="69"/>
        <v>0</v>
      </c>
      <c r="N124" s="83">
        <f t="shared" si="69"/>
        <v>0</v>
      </c>
      <c r="O124" s="83">
        <f t="shared" si="69"/>
        <v>0</v>
      </c>
      <c r="P124" s="83">
        <f t="shared" si="69"/>
        <v>0</v>
      </c>
    </row>
    <row r="126" spans="1:18" x14ac:dyDescent="0.35">
      <c r="B126" s="76"/>
      <c r="C126" s="84" t="s">
        <v>46</v>
      </c>
      <c r="E126" s="76">
        <f t="shared" ref="E126:P126" si="70">E124*$C$3</f>
        <v>0</v>
      </c>
      <c r="F126" s="76">
        <f t="shared" si="70"/>
        <v>0</v>
      </c>
      <c r="G126" s="76">
        <f t="shared" si="70"/>
        <v>0</v>
      </c>
      <c r="H126" s="76">
        <f t="shared" si="70"/>
        <v>0</v>
      </c>
      <c r="I126" s="76">
        <f t="shared" si="70"/>
        <v>0</v>
      </c>
      <c r="J126" s="76">
        <f t="shared" si="70"/>
        <v>0</v>
      </c>
      <c r="K126" s="76">
        <f t="shared" si="70"/>
        <v>0</v>
      </c>
      <c r="L126" s="76">
        <f t="shared" si="70"/>
        <v>0</v>
      </c>
      <c r="M126" s="76">
        <f t="shared" si="70"/>
        <v>0</v>
      </c>
      <c r="N126" s="76">
        <f t="shared" si="70"/>
        <v>0</v>
      </c>
      <c r="O126" s="76">
        <f t="shared" si="70"/>
        <v>0</v>
      </c>
      <c r="P126" s="76">
        <f t="shared" si="70"/>
        <v>0</v>
      </c>
      <c r="R126" s="85">
        <f>SUM(E126:P126)</f>
        <v>0</v>
      </c>
    </row>
    <row r="127" spans="1:18" x14ac:dyDescent="0.35">
      <c r="B127" s="76"/>
      <c r="C127" s="84" t="s">
        <v>47</v>
      </c>
      <c r="E127" s="76">
        <f t="shared" ref="E127:P127" si="71">$C$4-E126</f>
        <v>0</v>
      </c>
      <c r="F127" s="76">
        <f t="shared" si="71"/>
        <v>0</v>
      </c>
      <c r="G127" s="76">
        <f t="shared" si="71"/>
        <v>0</v>
      </c>
      <c r="H127" s="76">
        <f t="shared" si="71"/>
        <v>0</v>
      </c>
      <c r="I127" s="76">
        <f t="shared" si="71"/>
        <v>0</v>
      </c>
      <c r="J127" s="76">
        <f t="shared" si="71"/>
        <v>0</v>
      </c>
      <c r="K127" s="76">
        <f t="shared" si="71"/>
        <v>0</v>
      </c>
      <c r="L127" s="76">
        <f t="shared" si="71"/>
        <v>0</v>
      </c>
      <c r="M127" s="76">
        <f t="shared" si="71"/>
        <v>0</v>
      </c>
      <c r="N127" s="76">
        <f t="shared" si="71"/>
        <v>0</v>
      </c>
      <c r="O127" s="76">
        <f t="shared" si="71"/>
        <v>0</v>
      </c>
      <c r="P127" s="76">
        <f t="shared" si="71"/>
        <v>0</v>
      </c>
      <c r="R127" s="85">
        <f>SUM(E127:P127)</f>
        <v>0</v>
      </c>
    </row>
    <row r="129" spans="1:18" x14ac:dyDescent="0.35">
      <c r="A129" s="72">
        <f>A124+1</f>
        <v>24</v>
      </c>
      <c r="B129" s="77" t="s">
        <v>71</v>
      </c>
      <c r="C129" s="76">
        <f>SUM(E129:P129)</f>
        <v>0</v>
      </c>
      <c r="E129" s="83">
        <f>E124-$E$127</f>
        <v>0</v>
      </c>
      <c r="F129" s="83">
        <f t="shared" ref="F129:P129" si="72">F124-$E$127</f>
        <v>0</v>
      </c>
      <c r="G129" s="83">
        <f t="shared" si="72"/>
        <v>0</v>
      </c>
      <c r="H129" s="83">
        <f t="shared" si="72"/>
        <v>0</v>
      </c>
      <c r="I129" s="83">
        <f t="shared" si="72"/>
        <v>0</v>
      </c>
      <c r="J129" s="83">
        <f t="shared" si="72"/>
        <v>0</v>
      </c>
      <c r="K129" s="83">
        <f t="shared" si="72"/>
        <v>0</v>
      </c>
      <c r="L129" s="83">
        <f t="shared" si="72"/>
        <v>0</v>
      </c>
      <c r="M129" s="83">
        <f t="shared" si="72"/>
        <v>0</v>
      </c>
      <c r="N129" s="83">
        <f t="shared" si="72"/>
        <v>0</v>
      </c>
      <c r="O129" s="83">
        <f t="shared" si="72"/>
        <v>0</v>
      </c>
      <c r="P129" s="83">
        <f t="shared" si="72"/>
        <v>0</v>
      </c>
    </row>
    <row r="131" spans="1:18" x14ac:dyDescent="0.35">
      <c r="B131" s="76"/>
      <c r="C131" s="84" t="s">
        <v>46</v>
      </c>
      <c r="E131" s="76">
        <f t="shared" ref="E131:P131" si="73">E129*$C$3</f>
        <v>0</v>
      </c>
      <c r="F131" s="76">
        <f t="shared" si="73"/>
        <v>0</v>
      </c>
      <c r="G131" s="76">
        <f t="shared" si="73"/>
        <v>0</v>
      </c>
      <c r="H131" s="76">
        <f t="shared" si="73"/>
        <v>0</v>
      </c>
      <c r="I131" s="76">
        <f t="shared" si="73"/>
        <v>0</v>
      </c>
      <c r="J131" s="76">
        <f t="shared" si="73"/>
        <v>0</v>
      </c>
      <c r="K131" s="76">
        <f t="shared" si="73"/>
        <v>0</v>
      </c>
      <c r="L131" s="76">
        <f t="shared" si="73"/>
        <v>0</v>
      </c>
      <c r="M131" s="76">
        <f t="shared" si="73"/>
        <v>0</v>
      </c>
      <c r="N131" s="76">
        <f t="shared" si="73"/>
        <v>0</v>
      </c>
      <c r="O131" s="76">
        <f t="shared" si="73"/>
        <v>0</v>
      </c>
      <c r="P131" s="76">
        <f t="shared" si="73"/>
        <v>0</v>
      </c>
      <c r="R131" s="85">
        <f>SUM(E131:P131)</f>
        <v>0</v>
      </c>
    </row>
    <row r="132" spans="1:18" x14ac:dyDescent="0.35">
      <c r="B132" s="76"/>
      <c r="C132" s="84" t="s">
        <v>47</v>
      </c>
      <c r="E132" s="76">
        <f t="shared" ref="E132:P132" si="74">$C$4-E131</f>
        <v>0</v>
      </c>
      <c r="F132" s="76">
        <f t="shared" si="74"/>
        <v>0</v>
      </c>
      <c r="G132" s="76">
        <f t="shared" si="74"/>
        <v>0</v>
      </c>
      <c r="H132" s="76">
        <f t="shared" si="74"/>
        <v>0</v>
      </c>
      <c r="I132" s="76">
        <f t="shared" si="74"/>
        <v>0</v>
      </c>
      <c r="J132" s="76">
        <f t="shared" si="74"/>
        <v>0</v>
      </c>
      <c r="K132" s="76">
        <f t="shared" si="74"/>
        <v>0</v>
      </c>
      <c r="L132" s="76">
        <f t="shared" si="74"/>
        <v>0</v>
      </c>
      <c r="M132" s="76">
        <f t="shared" si="74"/>
        <v>0</v>
      </c>
      <c r="N132" s="76">
        <f t="shared" si="74"/>
        <v>0</v>
      </c>
      <c r="O132" s="76">
        <f t="shared" si="74"/>
        <v>0</v>
      </c>
      <c r="P132" s="76">
        <f t="shared" si="74"/>
        <v>0</v>
      </c>
      <c r="R132" s="85">
        <f>SUM(E132:P132)</f>
        <v>0</v>
      </c>
    </row>
    <row r="134" spans="1:18" x14ac:dyDescent="0.35">
      <c r="A134" s="72">
        <f>A129+1</f>
        <v>25</v>
      </c>
      <c r="B134" s="77" t="s">
        <v>72</v>
      </c>
      <c r="C134" s="76">
        <f>SUM(E134:P134)</f>
        <v>0</v>
      </c>
      <c r="E134" s="83">
        <f>E129-$E$132</f>
        <v>0</v>
      </c>
      <c r="F134" s="83">
        <f t="shared" ref="F134:P134" si="75">F129-$E$132</f>
        <v>0</v>
      </c>
      <c r="G134" s="83">
        <f t="shared" si="75"/>
        <v>0</v>
      </c>
      <c r="H134" s="83">
        <f t="shared" si="75"/>
        <v>0</v>
      </c>
      <c r="I134" s="83">
        <f t="shared" si="75"/>
        <v>0</v>
      </c>
      <c r="J134" s="83">
        <f t="shared" si="75"/>
        <v>0</v>
      </c>
      <c r="K134" s="83">
        <f t="shared" si="75"/>
        <v>0</v>
      </c>
      <c r="L134" s="83">
        <f t="shared" si="75"/>
        <v>0</v>
      </c>
      <c r="M134" s="83">
        <f t="shared" si="75"/>
        <v>0</v>
      </c>
      <c r="N134" s="83">
        <f t="shared" si="75"/>
        <v>0</v>
      </c>
      <c r="O134" s="83">
        <f t="shared" si="75"/>
        <v>0</v>
      </c>
      <c r="P134" s="83">
        <f t="shared" si="75"/>
        <v>0</v>
      </c>
    </row>
    <row r="136" spans="1:18" x14ac:dyDescent="0.35">
      <c r="B136" s="76"/>
      <c r="C136" s="84" t="s">
        <v>46</v>
      </c>
      <c r="E136" s="76">
        <f t="shared" ref="E136:P136" si="76">E134*$C$3</f>
        <v>0</v>
      </c>
      <c r="F136" s="76">
        <f t="shared" si="76"/>
        <v>0</v>
      </c>
      <c r="G136" s="76">
        <f t="shared" si="76"/>
        <v>0</v>
      </c>
      <c r="H136" s="76">
        <f t="shared" si="76"/>
        <v>0</v>
      </c>
      <c r="I136" s="76">
        <f t="shared" si="76"/>
        <v>0</v>
      </c>
      <c r="J136" s="76">
        <f t="shared" si="76"/>
        <v>0</v>
      </c>
      <c r="K136" s="76">
        <f t="shared" si="76"/>
        <v>0</v>
      </c>
      <c r="L136" s="76">
        <f t="shared" si="76"/>
        <v>0</v>
      </c>
      <c r="M136" s="76">
        <f t="shared" si="76"/>
        <v>0</v>
      </c>
      <c r="N136" s="76">
        <f t="shared" si="76"/>
        <v>0</v>
      </c>
      <c r="O136" s="76">
        <f t="shared" si="76"/>
        <v>0</v>
      </c>
      <c r="P136" s="76">
        <f t="shared" si="76"/>
        <v>0</v>
      </c>
      <c r="R136" s="85">
        <f>SUM(E136:P136)</f>
        <v>0</v>
      </c>
    </row>
    <row r="137" spans="1:18" x14ac:dyDescent="0.35">
      <c r="B137" s="76"/>
      <c r="C137" s="84" t="s">
        <v>47</v>
      </c>
      <c r="E137" s="76">
        <f t="shared" ref="E137:P137" si="77">$C$4-E136</f>
        <v>0</v>
      </c>
      <c r="F137" s="76">
        <f t="shared" si="77"/>
        <v>0</v>
      </c>
      <c r="G137" s="76">
        <f t="shared" si="77"/>
        <v>0</v>
      </c>
      <c r="H137" s="76">
        <f t="shared" si="77"/>
        <v>0</v>
      </c>
      <c r="I137" s="76">
        <f t="shared" si="77"/>
        <v>0</v>
      </c>
      <c r="J137" s="76">
        <f t="shared" si="77"/>
        <v>0</v>
      </c>
      <c r="K137" s="76">
        <f t="shared" si="77"/>
        <v>0</v>
      </c>
      <c r="L137" s="76">
        <f t="shared" si="77"/>
        <v>0</v>
      </c>
      <c r="M137" s="76">
        <f t="shared" si="77"/>
        <v>0</v>
      </c>
      <c r="N137" s="76">
        <f t="shared" si="77"/>
        <v>0</v>
      </c>
      <c r="O137" s="76">
        <f t="shared" si="77"/>
        <v>0</v>
      </c>
      <c r="P137" s="76">
        <f t="shared" si="77"/>
        <v>0</v>
      </c>
      <c r="R137" s="85">
        <f>SUM(E137:P137)</f>
        <v>0</v>
      </c>
    </row>
    <row r="139" spans="1:18" x14ac:dyDescent="0.35">
      <c r="A139" s="72">
        <f>A134+1</f>
        <v>26</v>
      </c>
      <c r="B139" s="77" t="s">
        <v>73</v>
      </c>
      <c r="C139" s="76">
        <f>SUM(E139:P139)</f>
        <v>0</v>
      </c>
      <c r="E139" s="83">
        <f>E134-$E$137</f>
        <v>0</v>
      </c>
      <c r="F139" s="83">
        <f t="shared" ref="F139:P139" si="78">F134-$E$137</f>
        <v>0</v>
      </c>
      <c r="G139" s="83">
        <f t="shared" si="78"/>
        <v>0</v>
      </c>
      <c r="H139" s="83">
        <f t="shared" si="78"/>
        <v>0</v>
      </c>
      <c r="I139" s="83">
        <f t="shared" si="78"/>
        <v>0</v>
      </c>
      <c r="J139" s="83">
        <f t="shared" si="78"/>
        <v>0</v>
      </c>
      <c r="K139" s="83">
        <f t="shared" si="78"/>
        <v>0</v>
      </c>
      <c r="L139" s="83">
        <f t="shared" si="78"/>
        <v>0</v>
      </c>
      <c r="M139" s="83">
        <f t="shared" si="78"/>
        <v>0</v>
      </c>
      <c r="N139" s="83">
        <f t="shared" si="78"/>
        <v>0</v>
      </c>
      <c r="O139" s="83">
        <f t="shared" si="78"/>
        <v>0</v>
      </c>
      <c r="P139" s="83">
        <f t="shared" si="78"/>
        <v>0</v>
      </c>
    </row>
    <row r="141" spans="1:18" x14ac:dyDescent="0.35">
      <c r="B141" s="76"/>
      <c r="C141" s="84" t="s">
        <v>46</v>
      </c>
      <c r="E141" s="76">
        <f t="shared" ref="E141:P141" si="79">E139*$C$3</f>
        <v>0</v>
      </c>
      <c r="F141" s="76">
        <f t="shared" si="79"/>
        <v>0</v>
      </c>
      <c r="G141" s="76">
        <f t="shared" si="79"/>
        <v>0</v>
      </c>
      <c r="H141" s="76">
        <f t="shared" si="79"/>
        <v>0</v>
      </c>
      <c r="I141" s="76">
        <f t="shared" si="79"/>
        <v>0</v>
      </c>
      <c r="J141" s="76">
        <f t="shared" si="79"/>
        <v>0</v>
      </c>
      <c r="K141" s="76">
        <f t="shared" si="79"/>
        <v>0</v>
      </c>
      <c r="L141" s="76">
        <f t="shared" si="79"/>
        <v>0</v>
      </c>
      <c r="M141" s="76">
        <f t="shared" si="79"/>
        <v>0</v>
      </c>
      <c r="N141" s="76">
        <f t="shared" si="79"/>
        <v>0</v>
      </c>
      <c r="O141" s="76">
        <f t="shared" si="79"/>
        <v>0</v>
      </c>
      <c r="P141" s="76">
        <f t="shared" si="79"/>
        <v>0</v>
      </c>
      <c r="R141" s="85">
        <f>SUM(E141:P141)</f>
        <v>0</v>
      </c>
    </row>
    <row r="142" spans="1:18" x14ac:dyDescent="0.35">
      <c r="B142" s="76"/>
      <c r="C142" s="84" t="s">
        <v>47</v>
      </c>
      <c r="E142" s="76">
        <f t="shared" ref="E142:P142" si="80">$C$4-E141</f>
        <v>0</v>
      </c>
      <c r="F142" s="76">
        <f t="shared" si="80"/>
        <v>0</v>
      </c>
      <c r="G142" s="76">
        <f t="shared" si="80"/>
        <v>0</v>
      </c>
      <c r="H142" s="76">
        <f t="shared" si="80"/>
        <v>0</v>
      </c>
      <c r="I142" s="76">
        <f t="shared" si="80"/>
        <v>0</v>
      </c>
      <c r="J142" s="76">
        <f t="shared" si="80"/>
        <v>0</v>
      </c>
      <c r="K142" s="76">
        <f t="shared" si="80"/>
        <v>0</v>
      </c>
      <c r="L142" s="76">
        <f t="shared" si="80"/>
        <v>0</v>
      </c>
      <c r="M142" s="76">
        <f t="shared" si="80"/>
        <v>0</v>
      </c>
      <c r="N142" s="76">
        <f t="shared" si="80"/>
        <v>0</v>
      </c>
      <c r="O142" s="76">
        <f t="shared" si="80"/>
        <v>0</v>
      </c>
      <c r="P142" s="76">
        <f t="shared" si="80"/>
        <v>0</v>
      </c>
      <c r="R142" s="85">
        <f>SUM(E142:P142)</f>
        <v>0</v>
      </c>
    </row>
    <row r="144" spans="1:18" x14ac:dyDescent="0.35">
      <c r="A144" s="72">
        <f>A139+1</f>
        <v>27</v>
      </c>
      <c r="B144" s="77" t="s">
        <v>74</v>
      </c>
      <c r="C144" s="76">
        <f>SUM(E144:P144)</f>
        <v>0</v>
      </c>
      <c r="E144" s="83">
        <f>E139-$E$142</f>
        <v>0</v>
      </c>
      <c r="F144" s="83">
        <f t="shared" ref="F144:P144" si="81">F139-$E$142</f>
        <v>0</v>
      </c>
      <c r="G144" s="83">
        <f t="shared" si="81"/>
        <v>0</v>
      </c>
      <c r="H144" s="83">
        <f t="shared" si="81"/>
        <v>0</v>
      </c>
      <c r="I144" s="83">
        <f t="shared" si="81"/>
        <v>0</v>
      </c>
      <c r="J144" s="83">
        <f t="shared" si="81"/>
        <v>0</v>
      </c>
      <c r="K144" s="83">
        <f t="shared" si="81"/>
        <v>0</v>
      </c>
      <c r="L144" s="83">
        <f t="shared" si="81"/>
        <v>0</v>
      </c>
      <c r="M144" s="83">
        <f t="shared" si="81"/>
        <v>0</v>
      </c>
      <c r="N144" s="83">
        <f t="shared" si="81"/>
        <v>0</v>
      </c>
      <c r="O144" s="83">
        <f t="shared" si="81"/>
        <v>0</v>
      </c>
      <c r="P144" s="83">
        <f t="shared" si="81"/>
        <v>0</v>
      </c>
    </row>
    <row r="146" spans="1:18" x14ac:dyDescent="0.35">
      <c r="B146" s="76"/>
      <c r="C146" s="84" t="s">
        <v>46</v>
      </c>
      <c r="E146" s="76">
        <f t="shared" ref="E146:P146" si="82">E144*$C$3</f>
        <v>0</v>
      </c>
      <c r="F146" s="76">
        <f t="shared" si="82"/>
        <v>0</v>
      </c>
      <c r="G146" s="76">
        <f t="shared" si="82"/>
        <v>0</v>
      </c>
      <c r="H146" s="76">
        <f t="shared" si="82"/>
        <v>0</v>
      </c>
      <c r="I146" s="76">
        <f t="shared" si="82"/>
        <v>0</v>
      </c>
      <c r="J146" s="76">
        <f t="shared" si="82"/>
        <v>0</v>
      </c>
      <c r="K146" s="76">
        <f t="shared" si="82"/>
        <v>0</v>
      </c>
      <c r="L146" s="76">
        <f t="shared" si="82"/>
        <v>0</v>
      </c>
      <c r="M146" s="76">
        <f t="shared" si="82"/>
        <v>0</v>
      </c>
      <c r="N146" s="76">
        <f t="shared" si="82"/>
        <v>0</v>
      </c>
      <c r="O146" s="76">
        <f t="shared" si="82"/>
        <v>0</v>
      </c>
      <c r="P146" s="76">
        <f t="shared" si="82"/>
        <v>0</v>
      </c>
      <c r="R146" s="85">
        <f>SUM(E146:P146)</f>
        <v>0</v>
      </c>
    </row>
    <row r="147" spans="1:18" x14ac:dyDescent="0.35">
      <c r="B147" s="76"/>
      <c r="C147" s="84" t="s">
        <v>47</v>
      </c>
      <c r="E147" s="76">
        <f t="shared" ref="E147:P147" si="83">$C$4-E146</f>
        <v>0</v>
      </c>
      <c r="F147" s="76">
        <f t="shared" si="83"/>
        <v>0</v>
      </c>
      <c r="G147" s="76">
        <f t="shared" si="83"/>
        <v>0</v>
      </c>
      <c r="H147" s="76">
        <f t="shared" si="83"/>
        <v>0</v>
      </c>
      <c r="I147" s="76">
        <f t="shared" si="83"/>
        <v>0</v>
      </c>
      <c r="J147" s="76">
        <f t="shared" si="83"/>
        <v>0</v>
      </c>
      <c r="K147" s="76">
        <f t="shared" si="83"/>
        <v>0</v>
      </c>
      <c r="L147" s="76">
        <f t="shared" si="83"/>
        <v>0</v>
      </c>
      <c r="M147" s="76">
        <f t="shared" si="83"/>
        <v>0</v>
      </c>
      <c r="N147" s="76">
        <f t="shared" si="83"/>
        <v>0</v>
      </c>
      <c r="O147" s="76">
        <f t="shared" si="83"/>
        <v>0</v>
      </c>
      <c r="P147" s="76">
        <f t="shared" si="83"/>
        <v>0</v>
      </c>
      <c r="R147" s="85">
        <f>SUM(E147:P147)</f>
        <v>0</v>
      </c>
    </row>
    <row r="149" spans="1:18" x14ac:dyDescent="0.35">
      <c r="A149" s="72">
        <f>A144+1</f>
        <v>28</v>
      </c>
      <c r="B149" s="77" t="s">
        <v>75</v>
      </c>
      <c r="C149" s="76">
        <f>SUM(E149:P149)</f>
        <v>0</v>
      </c>
      <c r="E149" s="83">
        <f>E144-$E$147</f>
        <v>0</v>
      </c>
      <c r="F149" s="83">
        <f t="shared" ref="F149:P149" si="84">F144-$E$147</f>
        <v>0</v>
      </c>
      <c r="G149" s="83">
        <f t="shared" si="84"/>
        <v>0</v>
      </c>
      <c r="H149" s="83">
        <f t="shared" si="84"/>
        <v>0</v>
      </c>
      <c r="I149" s="83">
        <f t="shared" si="84"/>
        <v>0</v>
      </c>
      <c r="J149" s="83">
        <f t="shared" si="84"/>
        <v>0</v>
      </c>
      <c r="K149" s="83">
        <f t="shared" si="84"/>
        <v>0</v>
      </c>
      <c r="L149" s="83">
        <f t="shared" si="84"/>
        <v>0</v>
      </c>
      <c r="M149" s="83">
        <f t="shared" si="84"/>
        <v>0</v>
      </c>
      <c r="N149" s="83">
        <f t="shared" si="84"/>
        <v>0</v>
      </c>
      <c r="O149" s="83">
        <f t="shared" si="84"/>
        <v>0</v>
      </c>
      <c r="P149" s="83">
        <f t="shared" si="84"/>
        <v>0</v>
      </c>
    </row>
    <row r="151" spans="1:18" x14ac:dyDescent="0.35">
      <c r="B151" s="76"/>
      <c r="C151" s="84" t="s">
        <v>46</v>
      </c>
      <c r="E151" s="76">
        <f t="shared" ref="E151:P151" si="85">E149*$C$3</f>
        <v>0</v>
      </c>
      <c r="F151" s="76">
        <f t="shared" si="85"/>
        <v>0</v>
      </c>
      <c r="G151" s="76">
        <f t="shared" si="85"/>
        <v>0</v>
      </c>
      <c r="H151" s="76">
        <f t="shared" si="85"/>
        <v>0</v>
      </c>
      <c r="I151" s="76">
        <f t="shared" si="85"/>
        <v>0</v>
      </c>
      <c r="J151" s="76">
        <f t="shared" si="85"/>
        <v>0</v>
      </c>
      <c r="K151" s="76">
        <f t="shared" si="85"/>
        <v>0</v>
      </c>
      <c r="L151" s="76">
        <f t="shared" si="85"/>
        <v>0</v>
      </c>
      <c r="M151" s="76">
        <f t="shared" si="85"/>
        <v>0</v>
      </c>
      <c r="N151" s="76">
        <f t="shared" si="85"/>
        <v>0</v>
      </c>
      <c r="O151" s="76">
        <f t="shared" si="85"/>
        <v>0</v>
      </c>
      <c r="P151" s="76">
        <f t="shared" si="85"/>
        <v>0</v>
      </c>
      <c r="R151" s="85">
        <f>SUM(E151:P151)</f>
        <v>0</v>
      </c>
    </row>
    <row r="152" spans="1:18" x14ac:dyDescent="0.35">
      <c r="B152" s="76"/>
      <c r="C152" s="84" t="s">
        <v>47</v>
      </c>
      <c r="E152" s="76">
        <f t="shared" ref="E152:P152" si="86">$C$4-E151</f>
        <v>0</v>
      </c>
      <c r="F152" s="76">
        <f t="shared" si="86"/>
        <v>0</v>
      </c>
      <c r="G152" s="76">
        <f t="shared" si="86"/>
        <v>0</v>
      </c>
      <c r="H152" s="76">
        <f t="shared" si="86"/>
        <v>0</v>
      </c>
      <c r="I152" s="76">
        <f t="shared" si="86"/>
        <v>0</v>
      </c>
      <c r="J152" s="76">
        <f t="shared" si="86"/>
        <v>0</v>
      </c>
      <c r="K152" s="76">
        <f t="shared" si="86"/>
        <v>0</v>
      </c>
      <c r="L152" s="76">
        <f t="shared" si="86"/>
        <v>0</v>
      </c>
      <c r="M152" s="76">
        <f t="shared" si="86"/>
        <v>0</v>
      </c>
      <c r="N152" s="76">
        <f t="shared" si="86"/>
        <v>0</v>
      </c>
      <c r="O152" s="76">
        <f t="shared" si="86"/>
        <v>0</v>
      </c>
      <c r="P152" s="76">
        <f t="shared" si="86"/>
        <v>0</v>
      </c>
      <c r="R152" s="85">
        <f>SUM(E152:P152)</f>
        <v>0</v>
      </c>
    </row>
    <row r="154" spans="1:18" x14ac:dyDescent="0.35">
      <c r="A154" s="72">
        <f>A149+1</f>
        <v>29</v>
      </c>
      <c r="B154" s="77" t="s">
        <v>76</v>
      </c>
      <c r="C154" s="76">
        <f>SUM(E154:P154)</f>
        <v>0</v>
      </c>
      <c r="E154" s="83">
        <f>E149-$E$152</f>
        <v>0</v>
      </c>
      <c r="F154" s="83">
        <f t="shared" ref="F154:P154" si="87">F149-$E$152</f>
        <v>0</v>
      </c>
      <c r="G154" s="83">
        <f t="shared" si="87"/>
        <v>0</v>
      </c>
      <c r="H154" s="83">
        <f t="shared" si="87"/>
        <v>0</v>
      </c>
      <c r="I154" s="83">
        <f t="shared" si="87"/>
        <v>0</v>
      </c>
      <c r="J154" s="83">
        <f t="shared" si="87"/>
        <v>0</v>
      </c>
      <c r="K154" s="83">
        <f t="shared" si="87"/>
        <v>0</v>
      </c>
      <c r="L154" s="83">
        <f t="shared" si="87"/>
        <v>0</v>
      </c>
      <c r="M154" s="83">
        <f t="shared" si="87"/>
        <v>0</v>
      </c>
      <c r="N154" s="83">
        <f t="shared" si="87"/>
        <v>0</v>
      </c>
      <c r="O154" s="83">
        <f t="shared" si="87"/>
        <v>0</v>
      </c>
      <c r="P154" s="83">
        <f t="shared" si="87"/>
        <v>0</v>
      </c>
    </row>
    <row r="156" spans="1:18" x14ac:dyDescent="0.35">
      <c r="B156" s="76"/>
      <c r="C156" s="84" t="s">
        <v>46</v>
      </c>
      <c r="E156" s="76">
        <f t="shared" ref="E156:P156" si="88">E154*$C$3</f>
        <v>0</v>
      </c>
      <c r="F156" s="76">
        <f t="shared" si="88"/>
        <v>0</v>
      </c>
      <c r="G156" s="76">
        <f t="shared" si="88"/>
        <v>0</v>
      </c>
      <c r="H156" s="76">
        <f t="shared" si="88"/>
        <v>0</v>
      </c>
      <c r="I156" s="76">
        <f t="shared" si="88"/>
        <v>0</v>
      </c>
      <c r="J156" s="76">
        <f t="shared" si="88"/>
        <v>0</v>
      </c>
      <c r="K156" s="76">
        <f t="shared" si="88"/>
        <v>0</v>
      </c>
      <c r="L156" s="76">
        <f t="shared" si="88"/>
        <v>0</v>
      </c>
      <c r="M156" s="76">
        <f t="shared" si="88"/>
        <v>0</v>
      </c>
      <c r="N156" s="76">
        <f t="shared" si="88"/>
        <v>0</v>
      </c>
      <c r="O156" s="76">
        <f t="shared" si="88"/>
        <v>0</v>
      </c>
      <c r="P156" s="76">
        <f t="shared" si="88"/>
        <v>0</v>
      </c>
      <c r="R156" s="85">
        <f>SUM(E156:P156)</f>
        <v>0</v>
      </c>
    </row>
    <row r="157" spans="1:18" x14ac:dyDescent="0.35">
      <c r="B157" s="76"/>
      <c r="C157" s="84" t="s">
        <v>47</v>
      </c>
      <c r="E157" s="76">
        <f t="shared" ref="E157:P157" si="89">$C$4-E156</f>
        <v>0</v>
      </c>
      <c r="F157" s="76">
        <f t="shared" si="89"/>
        <v>0</v>
      </c>
      <c r="G157" s="76">
        <f t="shared" si="89"/>
        <v>0</v>
      </c>
      <c r="H157" s="76">
        <f t="shared" si="89"/>
        <v>0</v>
      </c>
      <c r="I157" s="76">
        <f t="shared" si="89"/>
        <v>0</v>
      </c>
      <c r="J157" s="76">
        <f t="shared" si="89"/>
        <v>0</v>
      </c>
      <c r="K157" s="76">
        <f t="shared" si="89"/>
        <v>0</v>
      </c>
      <c r="L157" s="76">
        <f t="shared" si="89"/>
        <v>0</v>
      </c>
      <c r="M157" s="76">
        <f t="shared" si="89"/>
        <v>0</v>
      </c>
      <c r="N157" s="76">
        <f t="shared" si="89"/>
        <v>0</v>
      </c>
      <c r="O157" s="76">
        <f t="shared" si="89"/>
        <v>0</v>
      </c>
      <c r="P157" s="76">
        <f t="shared" si="89"/>
        <v>0</v>
      </c>
      <c r="R157" s="85">
        <f>SUM(E157:P157)</f>
        <v>0</v>
      </c>
    </row>
    <row r="159" spans="1:18" x14ac:dyDescent="0.35">
      <c r="A159" s="72">
        <f>A154+1</f>
        <v>30</v>
      </c>
      <c r="B159" s="77" t="s">
        <v>77</v>
      </c>
      <c r="C159" s="76">
        <f>SUM(E159:P159)</f>
        <v>0</v>
      </c>
      <c r="E159" s="83">
        <f>E154-$E$157</f>
        <v>0</v>
      </c>
      <c r="F159" s="83">
        <f t="shared" ref="F159:P159" si="90">F154-$E$157</f>
        <v>0</v>
      </c>
      <c r="G159" s="83">
        <f t="shared" si="90"/>
        <v>0</v>
      </c>
      <c r="H159" s="83">
        <f t="shared" si="90"/>
        <v>0</v>
      </c>
      <c r="I159" s="83">
        <f t="shared" si="90"/>
        <v>0</v>
      </c>
      <c r="J159" s="83">
        <f t="shared" si="90"/>
        <v>0</v>
      </c>
      <c r="K159" s="83">
        <f t="shared" si="90"/>
        <v>0</v>
      </c>
      <c r="L159" s="83">
        <f t="shared" si="90"/>
        <v>0</v>
      </c>
      <c r="M159" s="83">
        <f t="shared" si="90"/>
        <v>0</v>
      </c>
      <c r="N159" s="83">
        <f t="shared" si="90"/>
        <v>0</v>
      </c>
      <c r="O159" s="83">
        <f t="shared" si="90"/>
        <v>0</v>
      </c>
      <c r="P159" s="83">
        <f t="shared" si="90"/>
        <v>0</v>
      </c>
    </row>
    <row r="161" spans="1:18" x14ac:dyDescent="0.35">
      <c r="B161" s="76"/>
      <c r="C161" s="84" t="s">
        <v>46</v>
      </c>
      <c r="E161" s="76">
        <f t="shared" ref="E161:P161" si="91">E159*$C$3</f>
        <v>0</v>
      </c>
      <c r="F161" s="76">
        <f t="shared" si="91"/>
        <v>0</v>
      </c>
      <c r="G161" s="76">
        <f t="shared" si="91"/>
        <v>0</v>
      </c>
      <c r="H161" s="76">
        <f t="shared" si="91"/>
        <v>0</v>
      </c>
      <c r="I161" s="76">
        <f t="shared" si="91"/>
        <v>0</v>
      </c>
      <c r="J161" s="76">
        <f t="shared" si="91"/>
        <v>0</v>
      </c>
      <c r="K161" s="76">
        <f t="shared" si="91"/>
        <v>0</v>
      </c>
      <c r="L161" s="76">
        <f t="shared" si="91"/>
        <v>0</v>
      </c>
      <c r="M161" s="76">
        <f t="shared" si="91"/>
        <v>0</v>
      </c>
      <c r="N161" s="76">
        <f t="shared" si="91"/>
        <v>0</v>
      </c>
      <c r="O161" s="76">
        <f t="shared" si="91"/>
        <v>0</v>
      </c>
      <c r="P161" s="76">
        <f t="shared" si="91"/>
        <v>0</v>
      </c>
      <c r="R161" s="85">
        <f>SUM(E161:P161)</f>
        <v>0</v>
      </c>
    </row>
    <row r="162" spans="1:18" x14ac:dyDescent="0.35">
      <c r="B162" s="76"/>
      <c r="C162" s="84" t="s">
        <v>47</v>
      </c>
      <c r="E162" s="76">
        <f t="shared" ref="E162:P162" si="92">$C$4-E161</f>
        <v>0</v>
      </c>
      <c r="F162" s="76">
        <f t="shared" si="92"/>
        <v>0</v>
      </c>
      <c r="G162" s="76">
        <f t="shared" si="92"/>
        <v>0</v>
      </c>
      <c r="H162" s="76">
        <f t="shared" si="92"/>
        <v>0</v>
      </c>
      <c r="I162" s="76">
        <f t="shared" si="92"/>
        <v>0</v>
      </c>
      <c r="J162" s="76">
        <f t="shared" si="92"/>
        <v>0</v>
      </c>
      <c r="K162" s="76">
        <f t="shared" si="92"/>
        <v>0</v>
      </c>
      <c r="L162" s="76">
        <f t="shared" si="92"/>
        <v>0</v>
      </c>
      <c r="M162" s="76">
        <f t="shared" si="92"/>
        <v>0</v>
      </c>
      <c r="N162" s="76">
        <f t="shared" si="92"/>
        <v>0</v>
      </c>
      <c r="O162" s="76">
        <f t="shared" si="92"/>
        <v>0</v>
      </c>
      <c r="P162" s="76">
        <f t="shared" si="92"/>
        <v>0</v>
      </c>
      <c r="R162" s="85">
        <f>SUM(E162:P162)</f>
        <v>0</v>
      </c>
    </row>
    <row r="164" spans="1:18" x14ac:dyDescent="0.35">
      <c r="A164" s="72">
        <f>A159+1</f>
        <v>31</v>
      </c>
      <c r="B164" s="77" t="s">
        <v>78</v>
      </c>
      <c r="C164" s="76">
        <f>SUM(E164:P164)</f>
        <v>0</v>
      </c>
      <c r="E164" s="83">
        <f>E159-$E$162</f>
        <v>0</v>
      </c>
      <c r="F164" s="83">
        <f t="shared" ref="F164:P164" si="93">F159-$E$162</f>
        <v>0</v>
      </c>
      <c r="G164" s="83">
        <f t="shared" si="93"/>
        <v>0</v>
      </c>
      <c r="H164" s="83">
        <f t="shared" si="93"/>
        <v>0</v>
      </c>
      <c r="I164" s="83">
        <f t="shared" si="93"/>
        <v>0</v>
      </c>
      <c r="J164" s="83">
        <f t="shared" si="93"/>
        <v>0</v>
      </c>
      <c r="K164" s="83">
        <f t="shared" si="93"/>
        <v>0</v>
      </c>
      <c r="L164" s="83">
        <f t="shared" si="93"/>
        <v>0</v>
      </c>
      <c r="M164" s="83">
        <f t="shared" si="93"/>
        <v>0</v>
      </c>
      <c r="N164" s="83">
        <f t="shared" si="93"/>
        <v>0</v>
      </c>
      <c r="O164" s="83">
        <f t="shared" si="93"/>
        <v>0</v>
      </c>
      <c r="P164" s="83">
        <f t="shared" si="93"/>
        <v>0</v>
      </c>
    </row>
    <row r="166" spans="1:18" x14ac:dyDescent="0.35">
      <c r="B166" s="76"/>
      <c r="C166" s="84" t="s">
        <v>46</v>
      </c>
      <c r="E166" s="76">
        <f t="shared" ref="E166:P166" si="94">E164*$C$3</f>
        <v>0</v>
      </c>
      <c r="F166" s="76">
        <f t="shared" si="94"/>
        <v>0</v>
      </c>
      <c r="G166" s="76">
        <f t="shared" si="94"/>
        <v>0</v>
      </c>
      <c r="H166" s="76">
        <f t="shared" si="94"/>
        <v>0</v>
      </c>
      <c r="I166" s="76">
        <f t="shared" si="94"/>
        <v>0</v>
      </c>
      <c r="J166" s="76">
        <f t="shared" si="94"/>
        <v>0</v>
      </c>
      <c r="K166" s="76">
        <f t="shared" si="94"/>
        <v>0</v>
      </c>
      <c r="L166" s="76">
        <f t="shared" si="94"/>
        <v>0</v>
      </c>
      <c r="M166" s="76">
        <f t="shared" si="94"/>
        <v>0</v>
      </c>
      <c r="N166" s="76">
        <f t="shared" si="94"/>
        <v>0</v>
      </c>
      <c r="O166" s="76">
        <f t="shared" si="94"/>
        <v>0</v>
      </c>
      <c r="P166" s="76">
        <f t="shared" si="94"/>
        <v>0</v>
      </c>
      <c r="R166" s="85">
        <f>SUM(E166:P166)</f>
        <v>0</v>
      </c>
    </row>
    <row r="167" spans="1:18" x14ac:dyDescent="0.35">
      <c r="B167" s="76"/>
      <c r="C167" s="84" t="s">
        <v>47</v>
      </c>
      <c r="E167" s="76">
        <f t="shared" ref="E167:P167" si="95">$C$4-E166</f>
        <v>0</v>
      </c>
      <c r="F167" s="76">
        <f t="shared" si="95"/>
        <v>0</v>
      </c>
      <c r="G167" s="76">
        <f t="shared" si="95"/>
        <v>0</v>
      </c>
      <c r="H167" s="76">
        <f t="shared" si="95"/>
        <v>0</v>
      </c>
      <c r="I167" s="76">
        <f t="shared" si="95"/>
        <v>0</v>
      </c>
      <c r="J167" s="76">
        <f t="shared" si="95"/>
        <v>0</v>
      </c>
      <c r="K167" s="76">
        <f t="shared" si="95"/>
        <v>0</v>
      </c>
      <c r="L167" s="76">
        <f t="shared" si="95"/>
        <v>0</v>
      </c>
      <c r="M167" s="76">
        <f t="shared" si="95"/>
        <v>0</v>
      </c>
      <c r="N167" s="76">
        <f t="shared" si="95"/>
        <v>0</v>
      </c>
      <c r="O167" s="76">
        <f t="shared" si="95"/>
        <v>0</v>
      </c>
      <c r="P167" s="76">
        <f t="shared" si="95"/>
        <v>0</v>
      </c>
      <c r="R167" s="85">
        <f>SUM(E167:P167)</f>
        <v>0</v>
      </c>
    </row>
    <row r="169" spans="1:18" x14ac:dyDescent="0.35">
      <c r="A169" s="72">
        <f>A164+1</f>
        <v>32</v>
      </c>
      <c r="B169" s="77" t="s">
        <v>79</v>
      </c>
      <c r="C169" s="76">
        <f>SUM(E169:P169)</f>
        <v>0</v>
      </c>
      <c r="E169" s="83">
        <f>E164-$E$167</f>
        <v>0</v>
      </c>
      <c r="F169" s="83">
        <f t="shared" ref="F169:P169" si="96">F164-$E$167</f>
        <v>0</v>
      </c>
      <c r="G169" s="83">
        <f t="shared" si="96"/>
        <v>0</v>
      </c>
      <c r="H169" s="83">
        <f t="shared" si="96"/>
        <v>0</v>
      </c>
      <c r="I169" s="83">
        <f t="shared" si="96"/>
        <v>0</v>
      </c>
      <c r="J169" s="83">
        <f t="shared" si="96"/>
        <v>0</v>
      </c>
      <c r="K169" s="83">
        <f t="shared" si="96"/>
        <v>0</v>
      </c>
      <c r="L169" s="83">
        <f t="shared" si="96"/>
        <v>0</v>
      </c>
      <c r="M169" s="83">
        <f t="shared" si="96"/>
        <v>0</v>
      </c>
      <c r="N169" s="83">
        <f t="shared" si="96"/>
        <v>0</v>
      </c>
      <c r="O169" s="83">
        <f t="shared" si="96"/>
        <v>0</v>
      </c>
      <c r="P169" s="83">
        <f t="shared" si="96"/>
        <v>0</v>
      </c>
    </row>
    <row r="171" spans="1:18" x14ac:dyDescent="0.35">
      <c r="B171" s="76"/>
      <c r="C171" s="84" t="s">
        <v>46</v>
      </c>
      <c r="E171" s="76">
        <f t="shared" ref="E171:P171" si="97">E169*$C$3</f>
        <v>0</v>
      </c>
      <c r="F171" s="76">
        <f t="shared" si="97"/>
        <v>0</v>
      </c>
      <c r="G171" s="76">
        <f t="shared" si="97"/>
        <v>0</v>
      </c>
      <c r="H171" s="76">
        <f t="shared" si="97"/>
        <v>0</v>
      </c>
      <c r="I171" s="76">
        <f t="shared" si="97"/>
        <v>0</v>
      </c>
      <c r="J171" s="76">
        <f t="shared" si="97"/>
        <v>0</v>
      </c>
      <c r="K171" s="76">
        <f t="shared" si="97"/>
        <v>0</v>
      </c>
      <c r="L171" s="76">
        <f t="shared" si="97"/>
        <v>0</v>
      </c>
      <c r="M171" s="76">
        <f t="shared" si="97"/>
        <v>0</v>
      </c>
      <c r="N171" s="76">
        <f t="shared" si="97"/>
        <v>0</v>
      </c>
      <c r="O171" s="76">
        <f t="shared" si="97"/>
        <v>0</v>
      </c>
      <c r="P171" s="76">
        <f t="shared" si="97"/>
        <v>0</v>
      </c>
      <c r="R171" s="85">
        <f>SUM(E171:P171)</f>
        <v>0</v>
      </c>
    </row>
    <row r="172" spans="1:18" x14ac:dyDescent="0.35">
      <c r="B172" s="76"/>
      <c r="C172" s="84" t="s">
        <v>47</v>
      </c>
      <c r="E172" s="76">
        <f t="shared" ref="E172:P172" si="98">$C$4-E171</f>
        <v>0</v>
      </c>
      <c r="F172" s="76">
        <f t="shared" si="98"/>
        <v>0</v>
      </c>
      <c r="G172" s="76">
        <f t="shared" si="98"/>
        <v>0</v>
      </c>
      <c r="H172" s="76">
        <f t="shared" si="98"/>
        <v>0</v>
      </c>
      <c r="I172" s="76">
        <f t="shared" si="98"/>
        <v>0</v>
      </c>
      <c r="J172" s="76">
        <f t="shared" si="98"/>
        <v>0</v>
      </c>
      <c r="K172" s="76">
        <f t="shared" si="98"/>
        <v>0</v>
      </c>
      <c r="L172" s="76">
        <f t="shared" si="98"/>
        <v>0</v>
      </c>
      <c r="M172" s="76">
        <f t="shared" si="98"/>
        <v>0</v>
      </c>
      <c r="N172" s="76">
        <f t="shared" si="98"/>
        <v>0</v>
      </c>
      <c r="O172" s="76">
        <f t="shared" si="98"/>
        <v>0</v>
      </c>
      <c r="P172" s="76">
        <f t="shared" si="98"/>
        <v>0</v>
      </c>
      <c r="R172" s="85">
        <f>SUM(E172:P172)</f>
        <v>0</v>
      </c>
    </row>
    <row r="174" spans="1:18" x14ac:dyDescent="0.35">
      <c r="A174" s="72">
        <f>A169+1</f>
        <v>33</v>
      </c>
      <c r="B174" s="77" t="s">
        <v>80</v>
      </c>
      <c r="C174" s="76">
        <f>SUM(E174:P174)</f>
        <v>0</v>
      </c>
      <c r="E174" s="83">
        <f>E169-$E$172</f>
        <v>0</v>
      </c>
      <c r="F174" s="83">
        <f t="shared" ref="F174:P174" si="99">F169-$E$172</f>
        <v>0</v>
      </c>
      <c r="G174" s="83">
        <f t="shared" si="99"/>
        <v>0</v>
      </c>
      <c r="H174" s="83">
        <f t="shared" si="99"/>
        <v>0</v>
      </c>
      <c r="I174" s="83">
        <f t="shared" si="99"/>
        <v>0</v>
      </c>
      <c r="J174" s="83">
        <f t="shared" si="99"/>
        <v>0</v>
      </c>
      <c r="K174" s="83">
        <f t="shared" si="99"/>
        <v>0</v>
      </c>
      <c r="L174" s="83">
        <f t="shared" si="99"/>
        <v>0</v>
      </c>
      <c r="M174" s="83">
        <f t="shared" si="99"/>
        <v>0</v>
      </c>
      <c r="N174" s="83">
        <f t="shared" si="99"/>
        <v>0</v>
      </c>
      <c r="O174" s="83">
        <f t="shared" si="99"/>
        <v>0</v>
      </c>
      <c r="P174" s="83">
        <f t="shared" si="99"/>
        <v>0</v>
      </c>
    </row>
    <row r="176" spans="1:18" x14ac:dyDescent="0.35">
      <c r="B176" s="76"/>
      <c r="C176" s="84" t="s">
        <v>46</v>
      </c>
      <c r="E176" s="76">
        <f t="shared" ref="E176:P176" si="100">E174*$C$3</f>
        <v>0</v>
      </c>
      <c r="F176" s="76">
        <f t="shared" si="100"/>
        <v>0</v>
      </c>
      <c r="G176" s="76">
        <f t="shared" si="100"/>
        <v>0</v>
      </c>
      <c r="H176" s="76">
        <f t="shared" si="100"/>
        <v>0</v>
      </c>
      <c r="I176" s="76">
        <f t="shared" si="100"/>
        <v>0</v>
      </c>
      <c r="J176" s="76">
        <f t="shared" si="100"/>
        <v>0</v>
      </c>
      <c r="K176" s="76">
        <f t="shared" si="100"/>
        <v>0</v>
      </c>
      <c r="L176" s="76">
        <f t="shared" si="100"/>
        <v>0</v>
      </c>
      <c r="M176" s="76">
        <f t="shared" si="100"/>
        <v>0</v>
      </c>
      <c r="N176" s="76">
        <f t="shared" si="100"/>
        <v>0</v>
      </c>
      <c r="O176" s="76">
        <f t="shared" si="100"/>
        <v>0</v>
      </c>
      <c r="P176" s="76">
        <f t="shared" si="100"/>
        <v>0</v>
      </c>
      <c r="R176" s="85">
        <f>SUM(E176:P176)</f>
        <v>0</v>
      </c>
    </row>
    <row r="177" spans="1:18" x14ac:dyDescent="0.35">
      <c r="B177" s="76"/>
      <c r="C177" s="84" t="s">
        <v>47</v>
      </c>
      <c r="E177" s="76">
        <f t="shared" ref="E177:P177" si="101">$C$4-E176</f>
        <v>0</v>
      </c>
      <c r="F177" s="76">
        <f t="shared" si="101"/>
        <v>0</v>
      </c>
      <c r="G177" s="76">
        <f t="shared" si="101"/>
        <v>0</v>
      </c>
      <c r="H177" s="76">
        <f t="shared" si="101"/>
        <v>0</v>
      </c>
      <c r="I177" s="76">
        <f t="shared" si="101"/>
        <v>0</v>
      </c>
      <c r="J177" s="76">
        <f t="shared" si="101"/>
        <v>0</v>
      </c>
      <c r="K177" s="76">
        <f t="shared" si="101"/>
        <v>0</v>
      </c>
      <c r="L177" s="76">
        <f t="shared" si="101"/>
        <v>0</v>
      </c>
      <c r="M177" s="76">
        <f t="shared" si="101"/>
        <v>0</v>
      </c>
      <c r="N177" s="76">
        <f t="shared" si="101"/>
        <v>0</v>
      </c>
      <c r="O177" s="76">
        <f t="shared" si="101"/>
        <v>0</v>
      </c>
      <c r="P177" s="76">
        <f t="shared" si="101"/>
        <v>0</v>
      </c>
      <c r="R177" s="85">
        <f>SUM(E177:P177)</f>
        <v>0</v>
      </c>
    </row>
    <row r="179" spans="1:18" x14ac:dyDescent="0.35">
      <c r="A179" s="72">
        <f>A174+1</f>
        <v>34</v>
      </c>
      <c r="B179" s="77" t="s">
        <v>81</v>
      </c>
      <c r="C179" s="76">
        <f>SUM(E179:P179)</f>
        <v>0</v>
      </c>
      <c r="E179" s="83">
        <f>E174-$E$177</f>
        <v>0</v>
      </c>
      <c r="F179" s="83">
        <f t="shared" ref="F179:P179" si="102">F174-$E$177</f>
        <v>0</v>
      </c>
      <c r="G179" s="83">
        <f t="shared" si="102"/>
        <v>0</v>
      </c>
      <c r="H179" s="83">
        <f t="shared" si="102"/>
        <v>0</v>
      </c>
      <c r="I179" s="83">
        <f t="shared" si="102"/>
        <v>0</v>
      </c>
      <c r="J179" s="83">
        <f t="shared" si="102"/>
        <v>0</v>
      </c>
      <c r="K179" s="83">
        <f t="shared" si="102"/>
        <v>0</v>
      </c>
      <c r="L179" s="83">
        <f t="shared" si="102"/>
        <v>0</v>
      </c>
      <c r="M179" s="83">
        <f t="shared" si="102"/>
        <v>0</v>
      </c>
      <c r="N179" s="83">
        <f t="shared" si="102"/>
        <v>0</v>
      </c>
      <c r="O179" s="83">
        <f t="shared" si="102"/>
        <v>0</v>
      </c>
      <c r="P179" s="83">
        <f t="shared" si="102"/>
        <v>0</v>
      </c>
    </row>
    <row r="181" spans="1:18" x14ac:dyDescent="0.35">
      <c r="B181" s="76"/>
      <c r="C181" s="84" t="s">
        <v>46</v>
      </c>
      <c r="E181" s="76">
        <f t="shared" ref="E181:P181" si="103">E179*$C$3</f>
        <v>0</v>
      </c>
      <c r="F181" s="76">
        <f t="shared" si="103"/>
        <v>0</v>
      </c>
      <c r="G181" s="76">
        <f t="shared" si="103"/>
        <v>0</v>
      </c>
      <c r="H181" s="76">
        <f t="shared" si="103"/>
        <v>0</v>
      </c>
      <c r="I181" s="76">
        <f t="shared" si="103"/>
        <v>0</v>
      </c>
      <c r="J181" s="76">
        <f t="shared" si="103"/>
        <v>0</v>
      </c>
      <c r="K181" s="76">
        <f t="shared" si="103"/>
        <v>0</v>
      </c>
      <c r="L181" s="76">
        <f t="shared" si="103"/>
        <v>0</v>
      </c>
      <c r="M181" s="76">
        <f t="shared" si="103"/>
        <v>0</v>
      </c>
      <c r="N181" s="76">
        <f t="shared" si="103"/>
        <v>0</v>
      </c>
      <c r="O181" s="76">
        <f t="shared" si="103"/>
        <v>0</v>
      </c>
      <c r="P181" s="76">
        <f t="shared" si="103"/>
        <v>0</v>
      </c>
      <c r="R181" s="85">
        <f>SUM(E181:P181)</f>
        <v>0</v>
      </c>
    </row>
    <row r="182" spans="1:18" x14ac:dyDescent="0.35">
      <c r="B182" s="76"/>
      <c r="C182" s="84" t="s">
        <v>47</v>
      </c>
      <c r="E182" s="76">
        <f t="shared" ref="E182:P182" si="104">$C$4-E181</f>
        <v>0</v>
      </c>
      <c r="F182" s="76">
        <f t="shared" si="104"/>
        <v>0</v>
      </c>
      <c r="G182" s="76">
        <f t="shared" si="104"/>
        <v>0</v>
      </c>
      <c r="H182" s="76">
        <f t="shared" si="104"/>
        <v>0</v>
      </c>
      <c r="I182" s="76">
        <f t="shared" si="104"/>
        <v>0</v>
      </c>
      <c r="J182" s="76">
        <f t="shared" si="104"/>
        <v>0</v>
      </c>
      <c r="K182" s="76">
        <f t="shared" si="104"/>
        <v>0</v>
      </c>
      <c r="L182" s="76">
        <f t="shared" si="104"/>
        <v>0</v>
      </c>
      <c r="M182" s="76">
        <f t="shared" si="104"/>
        <v>0</v>
      </c>
      <c r="N182" s="76">
        <f t="shared" si="104"/>
        <v>0</v>
      </c>
      <c r="O182" s="76">
        <f t="shared" si="104"/>
        <v>0</v>
      </c>
      <c r="P182" s="76">
        <f t="shared" si="104"/>
        <v>0</v>
      </c>
      <c r="R182" s="85">
        <f>SUM(E182:P182)</f>
        <v>0</v>
      </c>
    </row>
    <row r="184" spans="1:18" x14ac:dyDescent="0.35">
      <c r="A184" s="72">
        <f>A179+1</f>
        <v>35</v>
      </c>
      <c r="B184" s="77" t="s">
        <v>82</v>
      </c>
      <c r="C184" s="76">
        <f>SUM(E184:P184)</f>
        <v>0</v>
      </c>
      <c r="E184" s="83">
        <f>E179-$E$182</f>
        <v>0</v>
      </c>
      <c r="F184" s="83">
        <f t="shared" ref="F184:P184" si="105">F179-$E$182</f>
        <v>0</v>
      </c>
      <c r="G184" s="83">
        <f t="shared" si="105"/>
        <v>0</v>
      </c>
      <c r="H184" s="83">
        <f t="shared" si="105"/>
        <v>0</v>
      </c>
      <c r="I184" s="83">
        <f t="shared" si="105"/>
        <v>0</v>
      </c>
      <c r="J184" s="83">
        <f t="shared" si="105"/>
        <v>0</v>
      </c>
      <c r="K184" s="83">
        <f t="shared" si="105"/>
        <v>0</v>
      </c>
      <c r="L184" s="83">
        <f t="shared" si="105"/>
        <v>0</v>
      </c>
      <c r="M184" s="83">
        <f t="shared" si="105"/>
        <v>0</v>
      </c>
      <c r="N184" s="83">
        <f t="shared" si="105"/>
        <v>0</v>
      </c>
      <c r="O184" s="83">
        <f t="shared" si="105"/>
        <v>0</v>
      </c>
      <c r="P184" s="83">
        <f t="shared" si="105"/>
        <v>0</v>
      </c>
    </row>
    <row r="186" spans="1:18" x14ac:dyDescent="0.35">
      <c r="B186" s="76"/>
      <c r="C186" s="84" t="s">
        <v>46</v>
      </c>
      <c r="E186" s="76">
        <f t="shared" ref="E186:P186" si="106">E184*$C$3</f>
        <v>0</v>
      </c>
      <c r="F186" s="76">
        <f t="shared" si="106"/>
        <v>0</v>
      </c>
      <c r="G186" s="76">
        <f t="shared" si="106"/>
        <v>0</v>
      </c>
      <c r="H186" s="76">
        <f t="shared" si="106"/>
        <v>0</v>
      </c>
      <c r="I186" s="76">
        <f t="shared" si="106"/>
        <v>0</v>
      </c>
      <c r="J186" s="76">
        <f t="shared" si="106"/>
        <v>0</v>
      </c>
      <c r="K186" s="76">
        <f t="shared" si="106"/>
        <v>0</v>
      </c>
      <c r="L186" s="76">
        <f t="shared" si="106"/>
        <v>0</v>
      </c>
      <c r="M186" s="76">
        <f t="shared" si="106"/>
        <v>0</v>
      </c>
      <c r="N186" s="76">
        <f t="shared" si="106"/>
        <v>0</v>
      </c>
      <c r="O186" s="76">
        <f t="shared" si="106"/>
        <v>0</v>
      </c>
      <c r="P186" s="76">
        <f t="shared" si="106"/>
        <v>0</v>
      </c>
      <c r="R186" s="85">
        <f>SUM(E186:P186)</f>
        <v>0</v>
      </c>
    </row>
    <row r="187" spans="1:18" x14ac:dyDescent="0.35">
      <c r="B187" s="76"/>
      <c r="C187" s="84" t="s">
        <v>47</v>
      </c>
      <c r="E187" s="76">
        <f t="shared" ref="E187:P187" si="107">$C$4-E186</f>
        <v>0</v>
      </c>
      <c r="F187" s="76">
        <f t="shared" si="107"/>
        <v>0</v>
      </c>
      <c r="G187" s="76">
        <f t="shared" si="107"/>
        <v>0</v>
      </c>
      <c r="H187" s="76">
        <f t="shared" si="107"/>
        <v>0</v>
      </c>
      <c r="I187" s="76">
        <f t="shared" si="107"/>
        <v>0</v>
      </c>
      <c r="J187" s="76">
        <f t="shared" si="107"/>
        <v>0</v>
      </c>
      <c r="K187" s="76">
        <f t="shared" si="107"/>
        <v>0</v>
      </c>
      <c r="L187" s="76">
        <f t="shared" si="107"/>
        <v>0</v>
      </c>
      <c r="M187" s="76">
        <f t="shared" si="107"/>
        <v>0</v>
      </c>
      <c r="N187" s="76">
        <f t="shared" si="107"/>
        <v>0</v>
      </c>
      <c r="O187" s="76">
        <f t="shared" si="107"/>
        <v>0</v>
      </c>
      <c r="P187" s="76">
        <f t="shared" si="107"/>
        <v>0</v>
      </c>
      <c r="R187" s="85">
        <f>SUM(E187:P187)</f>
        <v>0</v>
      </c>
    </row>
    <row r="189" spans="1:18" x14ac:dyDescent="0.35">
      <c r="A189" s="72">
        <f>A184+1</f>
        <v>36</v>
      </c>
      <c r="B189" s="77" t="s">
        <v>83</v>
      </c>
      <c r="C189" s="76">
        <f>SUM(E189:P189)</f>
        <v>0</v>
      </c>
      <c r="E189" s="83">
        <f>E184-$E$187</f>
        <v>0</v>
      </c>
      <c r="F189" s="83">
        <f t="shared" ref="F189:P189" si="108">F184-$E$187</f>
        <v>0</v>
      </c>
      <c r="G189" s="83">
        <f t="shared" si="108"/>
        <v>0</v>
      </c>
      <c r="H189" s="83">
        <f t="shared" si="108"/>
        <v>0</v>
      </c>
      <c r="I189" s="83">
        <f t="shared" si="108"/>
        <v>0</v>
      </c>
      <c r="J189" s="83">
        <f t="shared" si="108"/>
        <v>0</v>
      </c>
      <c r="K189" s="83">
        <f t="shared" si="108"/>
        <v>0</v>
      </c>
      <c r="L189" s="83">
        <f t="shared" si="108"/>
        <v>0</v>
      </c>
      <c r="M189" s="83">
        <f t="shared" si="108"/>
        <v>0</v>
      </c>
      <c r="N189" s="83">
        <f t="shared" si="108"/>
        <v>0</v>
      </c>
      <c r="O189" s="83">
        <f t="shared" si="108"/>
        <v>0</v>
      </c>
      <c r="P189" s="83">
        <f t="shared" si="108"/>
        <v>0</v>
      </c>
    </row>
    <row r="191" spans="1:18" x14ac:dyDescent="0.35">
      <c r="B191" s="76"/>
      <c r="C191" s="84" t="s">
        <v>46</v>
      </c>
      <c r="E191" s="76">
        <f t="shared" ref="E191:P191" si="109">E189*$C$3</f>
        <v>0</v>
      </c>
      <c r="F191" s="76">
        <f t="shared" si="109"/>
        <v>0</v>
      </c>
      <c r="G191" s="76">
        <f t="shared" si="109"/>
        <v>0</v>
      </c>
      <c r="H191" s="76">
        <f t="shared" si="109"/>
        <v>0</v>
      </c>
      <c r="I191" s="76">
        <f t="shared" si="109"/>
        <v>0</v>
      </c>
      <c r="J191" s="76">
        <f t="shared" si="109"/>
        <v>0</v>
      </c>
      <c r="K191" s="76">
        <f t="shared" si="109"/>
        <v>0</v>
      </c>
      <c r="L191" s="76">
        <f t="shared" si="109"/>
        <v>0</v>
      </c>
      <c r="M191" s="76">
        <f t="shared" si="109"/>
        <v>0</v>
      </c>
      <c r="N191" s="76">
        <f t="shared" si="109"/>
        <v>0</v>
      </c>
      <c r="O191" s="76">
        <f t="shared" si="109"/>
        <v>0</v>
      </c>
      <c r="P191" s="76">
        <f t="shared" si="109"/>
        <v>0</v>
      </c>
      <c r="R191" s="85">
        <f>SUM(E191:P191)</f>
        <v>0</v>
      </c>
    </row>
    <row r="192" spans="1:18" x14ac:dyDescent="0.35">
      <c r="B192" s="76"/>
      <c r="C192" s="84" t="s">
        <v>47</v>
      </c>
      <c r="E192" s="76">
        <f t="shared" ref="E192:P192" si="110">$C$4-E191</f>
        <v>0</v>
      </c>
      <c r="F192" s="76">
        <f t="shared" si="110"/>
        <v>0</v>
      </c>
      <c r="G192" s="76">
        <f t="shared" si="110"/>
        <v>0</v>
      </c>
      <c r="H192" s="76">
        <f t="shared" si="110"/>
        <v>0</v>
      </c>
      <c r="I192" s="76">
        <f t="shared" si="110"/>
        <v>0</v>
      </c>
      <c r="J192" s="76">
        <f t="shared" si="110"/>
        <v>0</v>
      </c>
      <c r="K192" s="76">
        <f t="shared" si="110"/>
        <v>0</v>
      </c>
      <c r="L192" s="76">
        <f t="shared" si="110"/>
        <v>0</v>
      </c>
      <c r="M192" s="76">
        <f t="shared" si="110"/>
        <v>0</v>
      </c>
      <c r="N192" s="76">
        <f t="shared" si="110"/>
        <v>0</v>
      </c>
      <c r="O192" s="76">
        <f t="shared" si="110"/>
        <v>0</v>
      </c>
      <c r="P192" s="76">
        <f t="shared" si="110"/>
        <v>0</v>
      </c>
      <c r="R192" s="85">
        <f>SUM(E192:P192)</f>
        <v>0</v>
      </c>
    </row>
    <row r="194" spans="1:18" x14ac:dyDescent="0.35">
      <c r="A194" s="72">
        <f>A189+1</f>
        <v>37</v>
      </c>
      <c r="B194" s="77" t="s">
        <v>84</v>
      </c>
      <c r="C194" s="76">
        <f>SUM(E194:P194)</f>
        <v>0</v>
      </c>
      <c r="E194" s="83">
        <f>E189-$E$192</f>
        <v>0</v>
      </c>
      <c r="F194" s="83">
        <f t="shared" ref="F194:P194" si="111">F189-$E$192</f>
        <v>0</v>
      </c>
      <c r="G194" s="83">
        <f t="shared" si="111"/>
        <v>0</v>
      </c>
      <c r="H194" s="83">
        <f t="shared" si="111"/>
        <v>0</v>
      </c>
      <c r="I194" s="83">
        <f t="shared" si="111"/>
        <v>0</v>
      </c>
      <c r="J194" s="83">
        <f t="shared" si="111"/>
        <v>0</v>
      </c>
      <c r="K194" s="83">
        <f t="shared" si="111"/>
        <v>0</v>
      </c>
      <c r="L194" s="83">
        <f t="shared" si="111"/>
        <v>0</v>
      </c>
      <c r="M194" s="83">
        <f t="shared" si="111"/>
        <v>0</v>
      </c>
      <c r="N194" s="83">
        <f t="shared" si="111"/>
        <v>0</v>
      </c>
      <c r="O194" s="83">
        <f t="shared" si="111"/>
        <v>0</v>
      </c>
      <c r="P194" s="83">
        <f t="shared" si="111"/>
        <v>0</v>
      </c>
    </row>
    <row r="196" spans="1:18" x14ac:dyDescent="0.35">
      <c r="B196" s="76"/>
      <c r="C196" s="84" t="s">
        <v>46</v>
      </c>
      <c r="E196" s="76">
        <f t="shared" ref="E196:P196" si="112">E194*$C$3</f>
        <v>0</v>
      </c>
      <c r="F196" s="76">
        <f t="shared" si="112"/>
        <v>0</v>
      </c>
      <c r="G196" s="76">
        <f t="shared" si="112"/>
        <v>0</v>
      </c>
      <c r="H196" s="76">
        <f t="shared" si="112"/>
        <v>0</v>
      </c>
      <c r="I196" s="76">
        <f t="shared" si="112"/>
        <v>0</v>
      </c>
      <c r="J196" s="76">
        <f t="shared" si="112"/>
        <v>0</v>
      </c>
      <c r="K196" s="76">
        <f t="shared" si="112"/>
        <v>0</v>
      </c>
      <c r="L196" s="76">
        <f t="shared" si="112"/>
        <v>0</v>
      </c>
      <c r="M196" s="76">
        <f t="shared" si="112"/>
        <v>0</v>
      </c>
      <c r="N196" s="76">
        <f t="shared" si="112"/>
        <v>0</v>
      </c>
      <c r="O196" s="76">
        <f t="shared" si="112"/>
        <v>0</v>
      </c>
      <c r="P196" s="76">
        <f t="shared" si="112"/>
        <v>0</v>
      </c>
      <c r="R196" s="85">
        <f>SUM(E196:P196)</f>
        <v>0</v>
      </c>
    </row>
    <row r="197" spans="1:18" x14ac:dyDescent="0.35">
      <c r="B197" s="76"/>
      <c r="C197" s="84" t="s">
        <v>47</v>
      </c>
      <c r="E197" s="76">
        <f t="shared" ref="E197:P197" si="113">$C$4-E196</f>
        <v>0</v>
      </c>
      <c r="F197" s="76">
        <f t="shared" si="113"/>
        <v>0</v>
      </c>
      <c r="G197" s="76">
        <f t="shared" si="113"/>
        <v>0</v>
      </c>
      <c r="H197" s="76">
        <f t="shared" si="113"/>
        <v>0</v>
      </c>
      <c r="I197" s="76">
        <f t="shared" si="113"/>
        <v>0</v>
      </c>
      <c r="J197" s="76">
        <f t="shared" si="113"/>
        <v>0</v>
      </c>
      <c r="K197" s="76">
        <f t="shared" si="113"/>
        <v>0</v>
      </c>
      <c r="L197" s="76">
        <f t="shared" si="113"/>
        <v>0</v>
      </c>
      <c r="M197" s="76">
        <f t="shared" si="113"/>
        <v>0</v>
      </c>
      <c r="N197" s="76">
        <f t="shared" si="113"/>
        <v>0</v>
      </c>
      <c r="O197" s="76">
        <f t="shared" si="113"/>
        <v>0</v>
      </c>
      <c r="P197" s="76">
        <f t="shared" si="113"/>
        <v>0</v>
      </c>
      <c r="R197" s="85">
        <f>SUM(E197:P197)</f>
        <v>0</v>
      </c>
    </row>
    <row r="199" spans="1:18" x14ac:dyDescent="0.35">
      <c r="A199" s="72">
        <f>A194+1</f>
        <v>38</v>
      </c>
      <c r="B199" s="77" t="s">
        <v>85</v>
      </c>
      <c r="C199" s="76">
        <f>SUM(E199:P199)</f>
        <v>0</v>
      </c>
      <c r="E199" s="83">
        <f>E194-$E$197</f>
        <v>0</v>
      </c>
      <c r="F199" s="83">
        <f t="shared" ref="F199:P199" si="114">F194-$E$197</f>
        <v>0</v>
      </c>
      <c r="G199" s="83">
        <f t="shared" si="114"/>
        <v>0</v>
      </c>
      <c r="H199" s="83">
        <f t="shared" si="114"/>
        <v>0</v>
      </c>
      <c r="I199" s="83">
        <f t="shared" si="114"/>
        <v>0</v>
      </c>
      <c r="J199" s="83">
        <f t="shared" si="114"/>
        <v>0</v>
      </c>
      <c r="K199" s="83">
        <f t="shared" si="114"/>
        <v>0</v>
      </c>
      <c r="L199" s="83">
        <f t="shared" si="114"/>
        <v>0</v>
      </c>
      <c r="M199" s="83">
        <f t="shared" si="114"/>
        <v>0</v>
      </c>
      <c r="N199" s="83">
        <f t="shared" si="114"/>
        <v>0</v>
      </c>
      <c r="O199" s="83">
        <f t="shared" si="114"/>
        <v>0</v>
      </c>
      <c r="P199" s="83">
        <f t="shared" si="114"/>
        <v>0</v>
      </c>
    </row>
    <row r="201" spans="1:18" x14ac:dyDescent="0.35">
      <c r="B201" s="76"/>
      <c r="C201" s="84" t="s">
        <v>46</v>
      </c>
      <c r="E201" s="76">
        <f t="shared" ref="E201:P201" si="115">E199*$C$3</f>
        <v>0</v>
      </c>
      <c r="F201" s="76">
        <f t="shared" si="115"/>
        <v>0</v>
      </c>
      <c r="G201" s="76">
        <f t="shared" si="115"/>
        <v>0</v>
      </c>
      <c r="H201" s="76">
        <f t="shared" si="115"/>
        <v>0</v>
      </c>
      <c r="I201" s="76">
        <f t="shared" si="115"/>
        <v>0</v>
      </c>
      <c r="J201" s="76">
        <f t="shared" si="115"/>
        <v>0</v>
      </c>
      <c r="K201" s="76">
        <f t="shared" si="115"/>
        <v>0</v>
      </c>
      <c r="L201" s="76">
        <f t="shared" si="115"/>
        <v>0</v>
      </c>
      <c r="M201" s="76">
        <f t="shared" si="115"/>
        <v>0</v>
      </c>
      <c r="N201" s="76">
        <f t="shared" si="115"/>
        <v>0</v>
      </c>
      <c r="O201" s="76">
        <f t="shared" si="115"/>
        <v>0</v>
      </c>
      <c r="P201" s="76">
        <f t="shared" si="115"/>
        <v>0</v>
      </c>
      <c r="R201" s="85">
        <f>SUM(E201:P201)</f>
        <v>0</v>
      </c>
    </row>
    <row r="202" spans="1:18" x14ac:dyDescent="0.35">
      <c r="B202" s="76"/>
      <c r="C202" s="84" t="s">
        <v>47</v>
      </c>
      <c r="E202" s="76">
        <f t="shared" ref="E202:P202" si="116">$C$4-E201</f>
        <v>0</v>
      </c>
      <c r="F202" s="76">
        <f t="shared" si="116"/>
        <v>0</v>
      </c>
      <c r="G202" s="76">
        <f t="shared" si="116"/>
        <v>0</v>
      </c>
      <c r="H202" s="76">
        <f t="shared" si="116"/>
        <v>0</v>
      </c>
      <c r="I202" s="76">
        <f t="shared" si="116"/>
        <v>0</v>
      </c>
      <c r="J202" s="76">
        <f t="shared" si="116"/>
        <v>0</v>
      </c>
      <c r="K202" s="76">
        <f t="shared" si="116"/>
        <v>0</v>
      </c>
      <c r="L202" s="76">
        <f t="shared" si="116"/>
        <v>0</v>
      </c>
      <c r="M202" s="76">
        <f t="shared" si="116"/>
        <v>0</v>
      </c>
      <c r="N202" s="76">
        <f t="shared" si="116"/>
        <v>0</v>
      </c>
      <c r="O202" s="76">
        <f t="shared" si="116"/>
        <v>0</v>
      </c>
      <c r="P202" s="76">
        <f t="shared" si="116"/>
        <v>0</v>
      </c>
      <c r="R202" s="85">
        <f>SUM(E202:P202)</f>
        <v>0</v>
      </c>
    </row>
    <row r="204" spans="1:18" x14ac:dyDescent="0.35">
      <c r="A204" s="72">
        <f>A199+1</f>
        <v>39</v>
      </c>
      <c r="B204" s="77" t="s">
        <v>86</v>
      </c>
      <c r="C204" s="76">
        <f>SUM(E204:P204)</f>
        <v>0</v>
      </c>
      <c r="E204" s="83">
        <f>E199-$E$202</f>
        <v>0</v>
      </c>
      <c r="F204" s="83">
        <f t="shared" ref="F204:P204" si="117">F199-$E$202</f>
        <v>0</v>
      </c>
      <c r="G204" s="83">
        <f t="shared" si="117"/>
        <v>0</v>
      </c>
      <c r="H204" s="83">
        <f t="shared" si="117"/>
        <v>0</v>
      </c>
      <c r="I204" s="83">
        <f t="shared" si="117"/>
        <v>0</v>
      </c>
      <c r="J204" s="83">
        <f t="shared" si="117"/>
        <v>0</v>
      </c>
      <c r="K204" s="83">
        <f t="shared" si="117"/>
        <v>0</v>
      </c>
      <c r="L204" s="83">
        <f t="shared" si="117"/>
        <v>0</v>
      </c>
      <c r="M204" s="83">
        <f t="shared" si="117"/>
        <v>0</v>
      </c>
      <c r="N204" s="83">
        <f t="shared" si="117"/>
        <v>0</v>
      </c>
      <c r="O204" s="83">
        <f t="shared" si="117"/>
        <v>0</v>
      </c>
      <c r="P204" s="83">
        <f t="shared" si="117"/>
        <v>0</v>
      </c>
    </row>
    <row r="206" spans="1:18" x14ac:dyDescent="0.35">
      <c r="B206" s="76"/>
      <c r="C206" s="84" t="s">
        <v>46</v>
      </c>
      <c r="E206" s="76">
        <f t="shared" ref="E206:P206" si="118">E204*$C$3</f>
        <v>0</v>
      </c>
      <c r="F206" s="76">
        <f t="shared" si="118"/>
        <v>0</v>
      </c>
      <c r="G206" s="76">
        <f t="shared" si="118"/>
        <v>0</v>
      </c>
      <c r="H206" s="76">
        <f t="shared" si="118"/>
        <v>0</v>
      </c>
      <c r="I206" s="76">
        <f t="shared" si="118"/>
        <v>0</v>
      </c>
      <c r="J206" s="76">
        <f t="shared" si="118"/>
        <v>0</v>
      </c>
      <c r="K206" s="76">
        <f t="shared" si="118"/>
        <v>0</v>
      </c>
      <c r="L206" s="76">
        <f t="shared" si="118"/>
        <v>0</v>
      </c>
      <c r="M206" s="76">
        <f t="shared" si="118"/>
        <v>0</v>
      </c>
      <c r="N206" s="76">
        <f t="shared" si="118"/>
        <v>0</v>
      </c>
      <c r="O206" s="76">
        <f t="shared" si="118"/>
        <v>0</v>
      </c>
      <c r="P206" s="76">
        <f t="shared" si="118"/>
        <v>0</v>
      </c>
      <c r="R206" s="85">
        <f>SUM(E206:P206)</f>
        <v>0</v>
      </c>
    </row>
    <row r="207" spans="1:18" x14ac:dyDescent="0.35">
      <c r="B207" s="76"/>
      <c r="C207" s="84" t="s">
        <v>47</v>
      </c>
      <c r="E207" s="76">
        <f t="shared" ref="E207:P207" si="119">$C$4-E206</f>
        <v>0</v>
      </c>
      <c r="F207" s="76">
        <f t="shared" si="119"/>
        <v>0</v>
      </c>
      <c r="G207" s="76">
        <f t="shared" si="119"/>
        <v>0</v>
      </c>
      <c r="H207" s="76">
        <f t="shared" si="119"/>
        <v>0</v>
      </c>
      <c r="I207" s="76">
        <f t="shared" si="119"/>
        <v>0</v>
      </c>
      <c r="J207" s="76">
        <f t="shared" si="119"/>
        <v>0</v>
      </c>
      <c r="K207" s="76">
        <f t="shared" si="119"/>
        <v>0</v>
      </c>
      <c r="L207" s="76">
        <f t="shared" si="119"/>
        <v>0</v>
      </c>
      <c r="M207" s="76">
        <f t="shared" si="119"/>
        <v>0</v>
      </c>
      <c r="N207" s="76">
        <f t="shared" si="119"/>
        <v>0</v>
      </c>
      <c r="O207" s="76">
        <f t="shared" si="119"/>
        <v>0</v>
      </c>
      <c r="P207" s="76">
        <f t="shared" si="119"/>
        <v>0</v>
      </c>
      <c r="R207" s="85">
        <f>SUM(E207:P207)</f>
        <v>0</v>
      </c>
    </row>
    <row r="209" spans="1:18" x14ac:dyDescent="0.35">
      <c r="A209" s="72">
        <f>A204+1</f>
        <v>40</v>
      </c>
      <c r="B209" s="77" t="s">
        <v>87</v>
      </c>
      <c r="C209" s="76">
        <f>SUM(E209:P209)</f>
        <v>0</v>
      </c>
      <c r="E209" s="83">
        <f>E204-$E$207</f>
        <v>0</v>
      </c>
      <c r="F209" s="83">
        <f t="shared" ref="F209:P209" si="120">F204-$E$207</f>
        <v>0</v>
      </c>
      <c r="G209" s="83">
        <f t="shared" si="120"/>
        <v>0</v>
      </c>
      <c r="H209" s="83">
        <f t="shared" si="120"/>
        <v>0</v>
      </c>
      <c r="I209" s="83">
        <f t="shared" si="120"/>
        <v>0</v>
      </c>
      <c r="J209" s="83">
        <f t="shared" si="120"/>
        <v>0</v>
      </c>
      <c r="K209" s="83">
        <f t="shared" si="120"/>
        <v>0</v>
      </c>
      <c r="L209" s="83">
        <f t="shared" si="120"/>
        <v>0</v>
      </c>
      <c r="M209" s="83">
        <f t="shared" si="120"/>
        <v>0</v>
      </c>
      <c r="N209" s="83">
        <f t="shared" si="120"/>
        <v>0</v>
      </c>
      <c r="O209" s="83">
        <f t="shared" si="120"/>
        <v>0</v>
      </c>
      <c r="P209" s="83">
        <f t="shared" si="120"/>
        <v>0</v>
      </c>
    </row>
    <row r="211" spans="1:18" x14ac:dyDescent="0.35">
      <c r="B211" s="76"/>
      <c r="C211" s="84" t="s">
        <v>46</v>
      </c>
      <c r="E211" s="76">
        <f t="shared" ref="E211:P211" si="121">E209*$C$3</f>
        <v>0</v>
      </c>
      <c r="F211" s="76">
        <f t="shared" si="121"/>
        <v>0</v>
      </c>
      <c r="G211" s="76">
        <f t="shared" si="121"/>
        <v>0</v>
      </c>
      <c r="H211" s="76">
        <f t="shared" si="121"/>
        <v>0</v>
      </c>
      <c r="I211" s="76">
        <f t="shared" si="121"/>
        <v>0</v>
      </c>
      <c r="J211" s="76">
        <f t="shared" si="121"/>
        <v>0</v>
      </c>
      <c r="K211" s="76">
        <f t="shared" si="121"/>
        <v>0</v>
      </c>
      <c r="L211" s="76">
        <f t="shared" si="121"/>
        <v>0</v>
      </c>
      <c r="M211" s="76">
        <f t="shared" si="121"/>
        <v>0</v>
      </c>
      <c r="N211" s="76">
        <f t="shared" si="121"/>
        <v>0</v>
      </c>
      <c r="O211" s="76">
        <f t="shared" si="121"/>
        <v>0</v>
      </c>
      <c r="P211" s="76">
        <f t="shared" si="121"/>
        <v>0</v>
      </c>
      <c r="R211" s="85">
        <f>SUM(E211:P211)</f>
        <v>0</v>
      </c>
    </row>
    <row r="212" spans="1:18" x14ac:dyDescent="0.35">
      <c r="B212" s="76"/>
      <c r="C212" s="84" t="s">
        <v>47</v>
      </c>
      <c r="E212" s="76">
        <f t="shared" ref="E212:P212" si="122">$C$4-E211</f>
        <v>0</v>
      </c>
      <c r="F212" s="76">
        <f t="shared" si="122"/>
        <v>0</v>
      </c>
      <c r="G212" s="76">
        <f t="shared" si="122"/>
        <v>0</v>
      </c>
      <c r="H212" s="76">
        <f t="shared" si="122"/>
        <v>0</v>
      </c>
      <c r="I212" s="76">
        <f t="shared" si="122"/>
        <v>0</v>
      </c>
      <c r="J212" s="76">
        <f t="shared" si="122"/>
        <v>0</v>
      </c>
      <c r="K212" s="76">
        <f t="shared" si="122"/>
        <v>0</v>
      </c>
      <c r="L212" s="76">
        <f t="shared" si="122"/>
        <v>0</v>
      </c>
      <c r="M212" s="76">
        <f t="shared" si="122"/>
        <v>0</v>
      </c>
      <c r="N212" s="76">
        <f t="shared" si="122"/>
        <v>0</v>
      </c>
      <c r="O212" s="76">
        <f t="shared" si="122"/>
        <v>0</v>
      </c>
      <c r="P212" s="76">
        <f t="shared" si="122"/>
        <v>0</v>
      </c>
      <c r="R212" s="85">
        <f>SUM(E212:P212)</f>
        <v>0</v>
      </c>
    </row>
    <row r="214" spans="1:18" x14ac:dyDescent="0.35">
      <c r="A214" s="72">
        <f>A209+1</f>
        <v>41</v>
      </c>
      <c r="B214" s="77" t="s">
        <v>88</v>
      </c>
      <c r="C214" s="76">
        <f>SUM(E214:P214)</f>
        <v>0</v>
      </c>
      <c r="E214" s="83">
        <f>E209-$E$212</f>
        <v>0</v>
      </c>
      <c r="F214" s="83">
        <f t="shared" ref="F214:P214" si="123">F209-$E$212</f>
        <v>0</v>
      </c>
      <c r="G214" s="83">
        <f t="shared" si="123"/>
        <v>0</v>
      </c>
      <c r="H214" s="83">
        <f t="shared" si="123"/>
        <v>0</v>
      </c>
      <c r="I214" s="83">
        <f t="shared" si="123"/>
        <v>0</v>
      </c>
      <c r="J214" s="83">
        <f t="shared" si="123"/>
        <v>0</v>
      </c>
      <c r="K214" s="83">
        <f t="shared" si="123"/>
        <v>0</v>
      </c>
      <c r="L214" s="83">
        <f t="shared" si="123"/>
        <v>0</v>
      </c>
      <c r="M214" s="83">
        <f t="shared" si="123"/>
        <v>0</v>
      </c>
      <c r="N214" s="83">
        <f t="shared" si="123"/>
        <v>0</v>
      </c>
      <c r="O214" s="83">
        <f t="shared" si="123"/>
        <v>0</v>
      </c>
      <c r="P214" s="83">
        <f t="shared" si="123"/>
        <v>0</v>
      </c>
    </row>
    <row r="216" spans="1:18" x14ac:dyDescent="0.35">
      <c r="B216" s="76"/>
      <c r="C216" s="84" t="s">
        <v>46</v>
      </c>
      <c r="E216" s="76">
        <f t="shared" ref="E216:P216" si="124">E214*$C$3</f>
        <v>0</v>
      </c>
      <c r="F216" s="76">
        <f t="shared" si="124"/>
        <v>0</v>
      </c>
      <c r="G216" s="76">
        <f t="shared" si="124"/>
        <v>0</v>
      </c>
      <c r="H216" s="76">
        <f t="shared" si="124"/>
        <v>0</v>
      </c>
      <c r="I216" s="76">
        <f t="shared" si="124"/>
        <v>0</v>
      </c>
      <c r="J216" s="76">
        <f t="shared" si="124"/>
        <v>0</v>
      </c>
      <c r="K216" s="76">
        <f t="shared" si="124"/>
        <v>0</v>
      </c>
      <c r="L216" s="76">
        <f t="shared" si="124"/>
        <v>0</v>
      </c>
      <c r="M216" s="76">
        <f t="shared" si="124"/>
        <v>0</v>
      </c>
      <c r="N216" s="76">
        <f t="shared" si="124"/>
        <v>0</v>
      </c>
      <c r="O216" s="76">
        <f t="shared" si="124"/>
        <v>0</v>
      </c>
      <c r="P216" s="76">
        <f t="shared" si="124"/>
        <v>0</v>
      </c>
      <c r="R216" s="85">
        <f>SUM(E216:P216)</f>
        <v>0</v>
      </c>
    </row>
    <row r="217" spans="1:18" x14ac:dyDescent="0.35">
      <c r="B217" s="76"/>
      <c r="C217" s="84" t="s">
        <v>47</v>
      </c>
      <c r="E217" s="76">
        <f t="shared" ref="E217:P217" si="125">$C$4-E216</f>
        <v>0</v>
      </c>
      <c r="F217" s="76">
        <f t="shared" si="125"/>
        <v>0</v>
      </c>
      <c r="G217" s="76">
        <f t="shared" si="125"/>
        <v>0</v>
      </c>
      <c r="H217" s="76">
        <f t="shared" si="125"/>
        <v>0</v>
      </c>
      <c r="I217" s="76">
        <f t="shared" si="125"/>
        <v>0</v>
      </c>
      <c r="J217" s="76">
        <f t="shared" si="125"/>
        <v>0</v>
      </c>
      <c r="K217" s="76">
        <f t="shared" si="125"/>
        <v>0</v>
      </c>
      <c r="L217" s="76">
        <f t="shared" si="125"/>
        <v>0</v>
      </c>
      <c r="M217" s="76">
        <f t="shared" si="125"/>
        <v>0</v>
      </c>
      <c r="N217" s="76">
        <f t="shared" si="125"/>
        <v>0</v>
      </c>
      <c r="O217" s="76">
        <f t="shared" si="125"/>
        <v>0</v>
      </c>
      <c r="P217" s="76">
        <f t="shared" si="125"/>
        <v>0</v>
      </c>
      <c r="R217" s="85">
        <f>SUM(E217:P217)</f>
        <v>0</v>
      </c>
    </row>
    <row r="219" spans="1:18" x14ac:dyDescent="0.35">
      <c r="A219" s="72">
        <f>A214+1</f>
        <v>42</v>
      </c>
      <c r="B219" s="77" t="s">
        <v>89</v>
      </c>
      <c r="C219" s="76">
        <f>SUM(E219:P219)</f>
        <v>0</v>
      </c>
      <c r="E219" s="83">
        <f>E214-$E$217</f>
        <v>0</v>
      </c>
      <c r="F219" s="83">
        <f t="shared" ref="F219:P219" si="126">F214-$E$217</f>
        <v>0</v>
      </c>
      <c r="G219" s="83">
        <f t="shared" si="126"/>
        <v>0</v>
      </c>
      <c r="H219" s="83">
        <f t="shared" si="126"/>
        <v>0</v>
      </c>
      <c r="I219" s="83">
        <f t="shared" si="126"/>
        <v>0</v>
      </c>
      <c r="J219" s="83">
        <f t="shared" si="126"/>
        <v>0</v>
      </c>
      <c r="K219" s="83">
        <f t="shared" si="126"/>
        <v>0</v>
      </c>
      <c r="L219" s="83">
        <f t="shared" si="126"/>
        <v>0</v>
      </c>
      <c r="M219" s="83">
        <f t="shared" si="126"/>
        <v>0</v>
      </c>
      <c r="N219" s="83">
        <f t="shared" si="126"/>
        <v>0</v>
      </c>
      <c r="O219" s="83">
        <f t="shared" si="126"/>
        <v>0</v>
      </c>
      <c r="P219" s="83">
        <f t="shared" si="126"/>
        <v>0</v>
      </c>
    </row>
    <row r="221" spans="1:18" x14ac:dyDescent="0.35">
      <c r="B221" s="76"/>
      <c r="C221" s="84" t="s">
        <v>46</v>
      </c>
      <c r="E221" s="76">
        <f t="shared" ref="E221:P221" si="127">E219*$C$3</f>
        <v>0</v>
      </c>
      <c r="F221" s="76">
        <f t="shared" si="127"/>
        <v>0</v>
      </c>
      <c r="G221" s="76">
        <f t="shared" si="127"/>
        <v>0</v>
      </c>
      <c r="H221" s="76">
        <f t="shared" si="127"/>
        <v>0</v>
      </c>
      <c r="I221" s="76">
        <f t="shared" si="127"/>
        <v>0</v>
      </c>
      <c r="J221" s="76">
        <f t="shared" si="127"/>
        <v>0</v>
      </c>
      <c r="K221" s="76">
        <f t="shared" si="127"/>
        <v>0</v>
      </c>
      <c r="L221" s="76">
        <f t="shared" si="127"/>
        <v>0</v>
      </c>
      <c r="M221" s="76">
        <f t="shared" si="127"/>
        <v>0</v>
      </c>
      <c r="N221" s="76">
        <f t="shared" si="127"/>
        <v>0</v>
      </c>
      <c r="O221" s="76">
        <f t="shared" si="127"/>
        <v>0</v>
      </c>
      <c r="P221" s="76">
        <f t="shared" si="127"/>
        <v>0</v>
      </c>
      <c r="R221" s="85">
        <f>SUM(E221:P221)</f>
        <v>0</v>
      </c>
    </row>
    <row r="222" spans="1:18" x14ac:dyDescent="0.35">
      <c r="B222" s="76"/>
      <c r="C222" s="84" t="s">
        <v>47</v>
      </c>
      <c r="E222" s="76">
        <f t="shared" ref="E222:P222" si="128">$C$4-E221</f>
        <v>0</v>
      </c>
      <c r="F222" s="76">
        <f t="shared" si="128"/>
        <v>0</v>
      </c>
      <c r="G222" s="76">
        <f t="shared" si="128"/>
        <v>0</v>
      </c>
      <c r="H222" s="76">
        <f t="shared" si="128"/>
        <v>0</v>
      </c>
      <c r="I222" s="76">
        <f t="shared" si="128"/>
        <v>0</v>
      </c>
      <c r="J222" s="76">
        <f t="shared" si="128"/>
        <v>0</v>
      </c>
      <c r="K222" s="76">
        <f t="shared" si="128"/>
        <v>0</v>
      </c>
      <c r="L222" s="76">
        <f t="shared" si="128"/>
        <v>0</v>
      </c>
      <c r="M222" s="76">
        <f t="shared" si="128"/>
        <v>0</v>
      </c>
      <c r="N222" s="76">
        <f t="shared" si="128"/>
        <v>0</v>
      </c>
      <c r="O222" s="76">
        <f t="shared" si="128"/>
        <v>0</v>
      </c>
      <c r="P222" s="76">
        <f t="shared" si="128"/>
        <v>0</v>
      </c>
      <c r="R222" s="85">
        <f>SUM(E222:P222)</f>
        <v>0</v>
      </c>
    </row>
    <row r="224" spans="1:18" x14ac:dyDescent="0.35">
      <c r="A224" s="72">
        <f>A219+1</f>
        <v>43</v>
      </c>
      <c r="B224" s="77" t="s">
        <v>90</v>
      </c>
      <c r="C224" s="76">
        <f>SUM(E224:P224)</f>
        <v>0</v>
      </c>
      <c r="E224" s="83">
        <f>E219-$E$222</f>
        <v>0</v>
      </c>
      <c r="F224" s="83">
        <f t="shared" ref="F224:P224" si="129">F219-$E$222</f>
        <v>0</v>
      </c>
      <c r="G224" s="83">
        <f t="shared" si="129"/>
        <v>0</v>
      </c>
      <c r="H224" s="83">
        <f t="shared" si="129"/>
        <v>0</v>
      </c>
      <c r="I224" s="83">
        <f t="shared" si="129"/>
        <v>0</v>
      </c>
      <c r="J224" s="83">
        <f t="shared" si="129"/>
        <v>0</v>
      </c>
      <c r="K224" s="83">
        <f t="shared" si="129"/>
        <v>0</v>
      </c>
      <c r="L224" s="83">
        <f t="shared" si="129"/>
        <v>0</v>
      </c>
      <c r="M224" s="83">
        <f t="shared" si="129"/>
        <v>0</v>
      </c>
      <c r="N224" s="83">
        <f t="shared" si="129"/>
        <v>0</v>
      </c>
      <c r="O224" s="83">
        <f t="shared" si="129"/>
        <v>0</v>
      </c>
      <c r="P224" s="83">
        <f t="shared" si="129"/>
        <v>0</v>
      </c>
    </row>
    <row r="226" spans="1:18" x14ac:dyDescent="0.35">
      <c r="B226" s="76"/>
      <c r="C226" s="84" t="s">
        <v>46</v>
      </c>
      <c r="E226" s="76">
        <f t="shared" ref="E226:P226" si="130">E224*$C$3</f>
        <v>0</v>
      </c>
      <c r="F226" s="76">
        <f t="shared" si="130"/>
        <v>0</v>
      </c>
      <c r="G226" s="76">
        <f t="shared" si="130"/>
        <v>0</v>
      </c>
      <c r="H226" s="76">
        <f t="shared" si="130"/>
        <v>0</v>
      </c>
      <c r="I226" s="76">
        <f t="shared" si="130"/>
        <v>0</v>
      </c>
      <c r="J226" s="76">
        <f t="shared" si="130"/>
        <v>0</v>
      </c>
      <c r="K226" s="76">
        <f t="shared" si="130"/>
        <v>0</v>
      </c>
      <c r="L226" s="76">
        <f t="shared" si="130"/>
        <v>0</v>
      </c>
      <c r="M226" s="76">
        <f t="shared" si="130"/>
        <v>0</v>
      </c>
      <c r="N226" s="76">
        <f t="shared" si="130"/>
        <v>0</v>
      </c>
      <c r="O226" s="76">
        <f t="shared" si="130"/>
        <v>0</v>
      </c>
      <c r="P226" s="76">
        <f t="shared" si="130"/>
        <v>0</v>
      </c>
      <c r="R226" s="85">
        <f>SUM(E226:P226)</f>
        <v>0</v>
      </c>
    </row>
    <row r="227" spans="1:18" x14ac:dyDescent="0.35">
      <c r="B227" s="76"/>
      <c r="C227" s="84" t="s">
        <v>47</v>
      </c>
      <c r="E227" s="76">
        <f t="shared" ref="E227:P227" si="131">$C$4-E226</f>
        <v>0</v>
      </c>
      <c r="F227" s="76">
        <f t="shared" si="131"/>
        <v>0</v>
      </c>
      <c r="G227" s="76">
        <f t="shared" si="131"/>
        <v>0</v>
      </c>
      <c r="H227" s="76">
        <f t="shared" si="131"/>
        <v>0</v>
      </c>
      <c r="I227" s="76">
        <f t="shared" si="131"/>
        <v>0</v>
      </c>
      <c r="J227" s="76">
        <f t="shared" si="131"/>
        <v>0</v>
      </c>
      <c r="K227" s="76">
        <f t="shared" si="131"/>
        <v>0</v>
      </c>
      <c r="L227" s="76">
        <f t="shared" si="131"/>
        <v>0</v>
      </c>
      <c r="M227" s="76">
        <f t="shared" si="131"/>
        <v>0</v>
      </c>
      <c r="N227" s="76">
        <f t="shared" si="131"/>
        <v>0</v>
      </c>
      <c r="O227" s="76">
        <f t="shared" si="131"/>
        <v>0</v>
      </c>
      <c r="P227" s="76">
        <f t="shared" si="131"/>
        <v>0</v>
      </c>
      <c r="R227" s="85">
        <f>SUM(E227:P227)</f>
        <v>0</v>
      </c>
    </row>
    <row r="229" spans="1:18" x14ac:dyDescent="0.35">
      <c r="A229" s="72">
        <f>A224+1</f>
        <v>44</v>
      </c>
      <c r="B229" s="77" t="s">
        <v>91</v>
      </c>
      <c r="C229" s="76">
        <f>SUM(E229:P229)</f>
        <v>0</v>
      </c>
      <c r="E229" s="83">
        <f>E224-$E$227</f>
        <v>0</v>
      </c>
      <c r="F229" s="83">
        <f t="shared" ref="F229:P229" si="132">F224-$E$227</f>
        <v>0</v>
      </c>
      <c r="G229" s="83">
        <f t="shared" si="132"/>
        <v>0</v>
      </c>
      <c r="H229" s="83">
        <f t="shared" si="132"/>
        <v>0</v>
      </c>
      <c r="I229" s="83">
        <f t="shared" si="132"/>
        <v>0</v>
      </c>
      <c r="J229" s="83">
        <f t="shared" si="132"/>
        <v>0</v>
      </c>
      <c r="K229" s="83">
        <f t="shared" si="132"/>
        <v>0</v>
      </c>
      <c r="L229" s="83">
        <f t="shared" si="132"/>
        <v>0</v>
      </c>
      <c r="M229" s="83">
        <f t="shared" si="132"/>
        <v>0</v>
      </c>
      <c r="N229" s="83">
        <f t="shared" si="132"/>
        <v>0</v>
      </c>
      <c r="O229" s="83">
        <f t="shared" si="132"/>
        <v>0</v>
      </c>
      <c r="P229" s="83">
        <f t="shared" si="132"/>
        <v>0</v>
      </c>
    </row>
    <row r="231" spans="1:18" x14ac:dyDescent="0.35">
      <c r="B231" s="76"/>
      <c r="C231" s="84" t="s">
        <v>46</v>
      </c>
      <c r="E231" s="76">
        <f t="shared" ref="E231:P231" si="133">E229*$C$3</f>
        <v>0</v>
      </c>
      <c r="F231" s="76">
        <f t="shared" si="133"/>
        <v>0</v>
      </c>
      <c r="G231" s="76">
        <f t="shared" si="133"/>
        <v>0</v>
      </c>
      <c r="H231" s="76">
        <f t="shared" si="133"/>
        <v>0</v>
      </c>
      <c r="I231" s="76">
        <f t="shared" si="133"/>
        <v>0</v>
      </c>
      <c r="J231" s="76">
        <f t="shared" si="133"/>
        <v>0</v>
      </c>
      <c r="K231" s="76">
        <f t="shared" si="133"/>
        <v>0</v>
      </c>
      <c r="L231" s="76">
        <f t="shared" si="133"/>
        <v>0</v>
      </c>
      <c r="M231" s="76">
        <f t="shared" si="133"/>
        <v>0</v>
      </c>
      <c r="N231" s="76">
        <f t="shared" si="133"/>
        <v>0</v>
      </c>
      <c r="O231" s="76">
        <f t="shared" si="133"/>
        <v>0</v>
      </c>
      <c r="P231" s="76">
        <f t="shared" si="133"/>
        <v>0</v>
      </c>
      <c r="R231" s="85">
        <f>SUM(E231:P231)</f>
        <v>0</v>
      </c>
    </row>
    <row r="232" spans="1:18" x14ac:dyDescent="0.35">
      <c r="B232" s="76"/>
      <c r="C232" s="84" t="s">
        <v>47</v>
      </c>
      <c r="E232" s="76">
        <f t="shared" ref="E232:P232" si="134">$C$4-E231</f>
        <v>0</v>
      </c>
      <c r="F232" s="76">
        <f t="shared" si="134"/>
        <v>0</v>
      </c>
      <c r="G232" s="76">
        <f t="shared" si="134"/>
        <v>0</v>
      </c>
      <c r="H232" s="76">
        <f t="shared" si="134"/>
        <v>0</v>
      </c>
      <c r="I232" s="76">
        <f t="shared" si="134"/>
        <v>0</v>
      </c>
      <c r="J232" s="76">
        <f t="shared" si="134"/>
        <v>0</v>
      </c>
      <c r="K232" s="76">
        <f t="shared" si="134"/>
        <v>0</v>
      </c>
      <c r="L232" s="76">
        <f t="shared" si="134"/>
        <v>0</v>
      </c>
      <c r="M232" s="76">
        <f t="shared" si="134"/>
        <v>0</v>
      </c>
      <c r="N232" s="76">
        <f t="shared" si="134"/>
        <v>0</v>
      </c>
      <c r="O232" s="76">
        <f t="shared" si="134"/>
        <v>0</v>
      </c>
      <c r="P232" s="76">
        <f t="shared" si="134"/>
        <v>0</v>
      </c>
      <c r="R232" s="85">
        <f>SUM(E232:P232)</f>
        <v>0</v>
      </c>
    </row>
    <row r="234" spans="1:18" x14ac:dyDescent="0.35">
      <c r="A234" s="72">
        <f>A229+1</f>
        <v>45</v>
      </c>
      <c r="B234" s="77" t="s">
        <v>92</v>
      </c>
      <c r="C234" s="76">
        <f>SUM(E234:P234)</f>
        <v>0</v>
      </c>
      <c r="E234" s="83">
        <f>E229-$E$232</f>
        <v>0</v>
      </c>
      <c r="F234" s="83">
        <f t="shared" ref="F234:P234" si="135">F229-$E$232</f>
        <v>0</v>
      </c>
      <c r="G234" s="83">
        <f t="shared" si="135"/>
        <v>0</v>
      </c>
      <c r="H234" s="83">
        <f t="shared" si="135"/>
        <v>0</v>
      </c>
      <c r="I234" s="83">
        <f t="shared" si="135"/>
        <v>0</v>
      </c>
      <c r="J234" s="83">
        <f t="shared" si="135"/>
        <v>0</v>
      </c>
      <c r="K234" s="83">
        <f t="shared" si="135"/>
        <v>0</v>
      </c>
      <c r="L234" s="83">
        <f t="shared" si="135"/>
        <v>0</v>
      </c>
      <c r="M234" s="83">
        <f t="shared" si="135"/>
        <v>0</v>
      </c>
      <c r="N234" s="83">
        <f t="shared" si="135"/>
        <v>0</v>
      </c>
      <c r="O234" s="83">
        <f t="shared" si="135"/>
        <v>0</v>
      </c>
      <c r="P234" s="83">
        <f t="shared" si="135"/>
        <v>0</v>
      </c>
    </row>
    <row r="236" spans="1:18" x14ac:dyDescent="0.35">
      <c r="B236" s="76"/>
      <c r="C236" s="84" t="s">
        <v>46</v>
      </c>
      <c r="E236" s="76">
        <f t="shared" ref="E236:P236" si="136">E234*$C$3</f>
        <v>0</v>
      </c>
      <c r="F236" s="76">
        <f t="shared" si="136"/>
        <v>0</v>
      </c>
      <c r="G236" s="76">
        <f t="shared" si="136"/>
        <v>0</v>
      </c>
      <c r="H236" s="76">
        <f t="shared" si="136"/>
        <v>0</v>
      </c>
      <c r="I236" s="76">
        <f t="shared" si="136"/>
        <v>0</v>
      </c>
      <c r="J236" s="76">
        <f t="shared" si="136"/>
        <v>0</v>
      </c>
      <c r="K236" s="76">
        <f t="shared" si="136"/>
        <v>0</v>
      </c>
      <c r="L236" s="76">
        <f t="shared" si="136"/>
        <v>0</v>
      </c>
      <c r="M236" s="76">
        <f t="shared" si="136"/>
        <v>0</v>
      </c>
      <c r="N236" s="76">
        <f t="shared" si="136"/>
        <v>0</v>
      </c>
      <c r="O236" s="76">
        <f t="shared" si="136"/>
        <v>0</v>
      </c>
      <c r="P236" s="76">
        <f t="shared" si="136"/>
        <v>0</v>
      </c>
      <c r="R236" s="85">
        <f>SUM(E236:P236)</f>
        <v>0</v>
      </c>
    </row>
    <row r="237" spans="1:18" x14ac:dyDescent="0.35">
      <c r="B237" s="76"/>
      <c r="C237" s="84" t="s">
        <v>47</v>
      </c>
      <c r="E237" s="76">
        <f t="shared" ref="E237:P237" si="137">$C$4-E236</f>
        <v>0</v>
      </c>
      <c r="F237" s="76">
        <f t="shared" si="137"/>
        <v>0</v>
      </c>
      <c r="G237" s="76">
        <f t="shared" si="137"/>
        <v>0</v>
      </c>
      <c r="H237" s="76">
        <f t="shared" si="137"/>
        <v>0</v>
      </c>
      <c r="I237" s="76">
        <f t="shared" si="137"/>
        <v>0</v>
      </c>
      <c r="J237" s="76">
        <f t="shared" si="137"/>
        <v>0</v>
      </c>
      <c r="K237" s="76">
        <f t="shared" si="137"/>
        <v>0</v>
      </c>
      <c r="L237" s="76">
        <f t="shared" si="137"/>
        <v>0</v>
      </c>
      <c r="M237" s="76">
        <f t="shared" si="137"/>
        <v>0</v>
      </c>
      <c r="N237" s="76">
        <f t="shared" si="137"/>
        <v>0</v>
      </c>
      <c r="O237" s="76">
        <f t="shared" si="137"/>
        <v>0</v>
      </c>
      <c r="P237" s="76">
        <f t="shared" si="137"/>
        <v>0</v>
      </c>
      <c r="R237" s="85">
        <f>SUM(E237:P237)</f>
        <v>0</v>
      </c>
    </row>
    <row r="239" spans="1:18" x14ac:dyDescent="0.35">
      <c r="A239" s="72">
        <f>A234+1</f>
        <v>46</v>
      </c>
      <c r="B239" s="77" t="s">
        <v>93</v>
      </c>
      <c r="C239" s="76">
        <f>SUM(E239:P239)</f>
        <v>0</v>
      </c>
      <c r="E239" s="83">
        <f>E234-$E$237</f>
        <v>0</v>
      </c>
      <c r="F239" s="83">
        <f t="shared" ref="F239:P239" si="138">F234-$E$237</f>
        <v>0</v>
      </c>
      <c r="G239" s="83">
        <f t="shared" si="138"/>
        <v>0</v>
      </c>
      <c r="H239" s="83">
        <f t="shared" si="138"/>
        <v>0</v>
      </c>
      <c r="I239" s="83">
        <f t="shared" si="138"/>
        <v>0</v>
      </c>
      <c r="J239" s="83">
        <f t="shared" si="138"/>
        <v>0</v>
      </c>
      <c r="K239" s="83">
        <f t="shared" si="138"/>
        <v>0</v>
      </c>
      <c r="L239" s="83">
        <f t="shared" si="138"/>
        <v>0</v>
      </c>
      <c r="M239" s="83">
        <f t="shared" si="138"/>
        <v>0</v>
      </c>
      <c r="N239" s="83">
        <f t="shared" si="138"/>
        <v>0</v>
      </c>
      <c r="O239" s="83">
        <f t="shared" si="138"/>
        <v>0</v>
      </c>
      <c r="P239" s="83">
        <f t="shared" si="138"/>
        <v>0</v>
      </c>
    </row>
    <row r="241" spans="1:18" x14ac:dyDescent="0.35">
      <c r="B241" s="76"/>
      <c r="C241" s="84" t="s">
        <v>46</v>
      </c>
      <c r="E241" s="76">
        <f t="shared" ref="E241:P241" si="139">E239*$C$3</f>
        <v>0</v>
      </c>
      <c r="F241" s="76">
        <f t="shared" si="139"/>
        <v>0</v>
      </c>
      <c r="G241" s="76">
        <f t="shared" si="139"/>
        <v>0</v>
      </c>
      <c r="H241" s="76">
        <f t="shared" si="139"/>
        <v>0</v>
      </c>
      <c r="I241" s="76">
        <f t="shared" si="139"/>
        <v>0</v>
      </c>
      <c r="J241" s="76">
        <f t="shared" si="139"/>
        <v>0</v>
      </c>
      <c r="K241" s="76">
        <f t="shared" si="139"/>
        <v>0</v>
      </c>
      <c r="L241" s="76">
        <f t="shared" si="139"/>
        <v>0</v>
      </c>
      <c r="M241" s="76">
        <f t="shared" si="139"/>
        <v>0</v>
      </c>
      <c r="N241" s="76">
        <f t="shared" si="139"/>
        <v>0</v>
      </c>
      <c r="O241" s="76">
        <f t="shared" si="139"/>
        <v>0</v>
      </c>
      <c r="P241" s="76">
        <f t="shared" si="139"/>
        <v>0</v>
      </c>
      <c r="R241" s="85">
        <f>SUM(E241:P241)</f>
        <v>0</v>
      </c>
    </row>
    <row r="242" spans="1:18" x14ac:dyDescent="0.35">
      <c r="B242" s="76"/>
      <c r="C242" s="84" t="s">
        <v>47</v>
      </c>
      <c r="E242" s="76">
        <f t="shared" ref="E242:P242" si="140">$C$4-E241</f>
        <v>0</v>
      </c>
      <c r="F242" s="76">
        <f t="shared" si="140"/>
        <v>0</v>
      </c>
      <c r="G242" s="76">
        <f t="shared" si="140"/>
        <v>0</v>
      </c>
      <c r="H242" s="76">
        <f t="shared" si="140"/>
        <v>0</v>
      </c>
      <c r="I242" s="76">
        <f t="shared" si="140"/>
        <v>0</v>
      </c>
      <c r="J242" s="76">
        <f t="shared" si="140"/>
        <v>0</v>
      </c>
      <c r="K242" s="76">
        <f t="shared" si="140"/>
        <v>0</v>
      </c>
      <c r="L242" s="76">
        <f t="shared" si="140"/>
        <v>0</v>
      </c>
      <c r="M242" s="76">
        <f t="shared" si="140"/>
        <v>0</v>
      </c>
      <c r="N242" s="76">
        <f t="shared" si="140"/>
        <v>0</v>
      </c>
      <c r="O242" s="76">
        <f t="shared" si="140"/>
        <v>0</v>
      </c>
      <c r="P242" s="76">
        <f t="shared" si="140"/>
        <v>0</v>
      </c>
      <c r="R242" s="85">
        <f>SUM(E242:P242)</f>
        <v>0</v>
      </c>
    </row>
    <row r="244" spans="1:18" x14ac:dyDescent="0.35">
      <c r="A244" s="72">
        <f>A239+1</f>
        <v>47</v>
      </c>
      <c r="B244" s="77" t="s">
        <v>94</v>
      </c>
      <c r="C244" s="76">
        <f>SUM(E244:P244)</f>
        <v>0</v>
      </c>
      <c r="E244" s="83">
        <f>E239-$E$242</f>
        <v>0</v>
      </c>
      <c r="F244" s="83">
        <f t="shared" ref="F244:P244" si="141">F239-$E$242</f>
        <v>0</v>
      </c>
      <c r="G244" s="83">
        <f t="shared" si="141"/>
        <v>0</v>
      </c>
      <c r="H244" s="83">
        <f t="shared" si="141"/>
        <v>0</v>
      </c>
      <c r="I244" s="83">
        <f t="shared" si="141"/>
        <v>0</v>
      </c>
      <c r="J244" s="83">
        <f t="shared" si="141"/>
        <v>0</v>
      </c>
      <c r="K244" s="83">
        <f t="shared" si="141"/>
        <v>0</v>
      </c>
      <c r="L244" s="83">
        <f t="shared" si="141"/>
        <v>0</v>
      </c>
      <c r="M244" s="83">
        <f t="shared" si="141"/>
        <v>0</v>
      </c>
      <c r="N244" s="83">
        <f t="shared" si="141"/>
        <v>0</v>
      </c>
      <c r="O244" s="83">
        <f t="shared" si="141"/>
        <v>0</v>
      </c>
      <c r="P244" s="83">
        <f t="shared" si="141"/>
        <v>0</v>
      </c>
    </row>
    <row r="246" spans="1:18" x14ac:dyDescent="0.35">
      <c r="B246" s="76"/>
      <c r="C246" s="84" t="s">
        <v>46</v>
      </c>
      <c r="E246" s="76">
        <f t="shared" ref="E246:P246" si="142">E244*$C$3</f>
        <v>0</v>
      </c>
      <c r="F246" s="76">
        <f t="shared" si="142"/>
        <v>0</v>
      </c>
      <c r="G246" s="76">
        <f t="shared" si="142"/>
        <v>0</v>
      </c>
      <c r="H246" s="76">
        <f t="shared" si="142"/>
        <v>0</v>
      </c>
      <c r="I246" s="76">
        <f t="shared" si="142"/>
        <v>0</v>
      </c>
      <c r="J246" s="76">
        <f t="shared" si="142"/>
        <v>0</v>
      </c>
      <c r="K246" s="76">
        <f t="shared" si="142"/>
        <v>0</v>
      </c>
      <c r="L246" s="76">
        <f t="shared" si="142"/>
        <v>0</v>
      </c>
      <c r="M246" s="76">
        <f t="shared" si="142"/>
        <v>0</v>
      </c>
      <c r="N246" s="76">
        <f t="shared" si="142"/>
        <v>0</v>
      </c>
      <c r="O246" s="76">
        <f t="shared" si="142"/>
        <v>0</v>
      </c>
      <c r="P246" s="76">
        <f t="shared" si="142"/>
        <v>0</v>
      </c>
      <c r="R246" s="85">
        <f>SUM(E246:P246)</f>
        <v>0</v>
      </c>
    </row>
    <row r="247" spans="1:18" x14ac:dyDescent="0.35">
      <c r="B247" s="76"/>
      <c r="C247" s="84" t="s">
        <v>47</v>
      </c>
      <c r="E247" s="76">
        <f t="shared" ref="E247:P247" si="143">$C$4-E246</f>
        <v>0</v>
      </c>
      <c r="F247" s="76">
        <f t="shared" si="143"/>
        <v>0</v>
      </c>
      <c r="G247" s="76">
        <f t="shared" si="143"/>
        <v>0</v>
      </c>
      <c r="H247" s="76">
        <f t="shared" si="143"/>
        <v>0</v>
      </c>
      <c r="I247" s="76">
        <f t="shared" si="143"/>
        <v>0</v>
      </c>
      <c r="J247" s="76">
        <f t="shared" si="143"/>
        <v>0</v>
      </c>
      <c r="K247" s="76">
        <f t="shared" si="143"/>
        <v>0</v>
      </c>
      <c r="L247" s="76">
        <f t="shared" si="143"/>
        <v>0</v>
      </c>
      <c r="M247" s="76">
        <f t="shared" si="143"/>
        <v>0</v>
      </c>
      <c r="N247" s="76">
        <f t="shared" si="143"/>
        <v>0</v>
      </c>
      <c r="O247" s="76">
        <f t="shared" si="143"/>
        <v>0</v>
      </c>
      <c r="P247" s="76">
        <f t="shared" si="143"/>
        <v>0</v>
      </c>
      <c r="R247" s="85">
        <f>SUM(E247:P247)</f>
        <v>0</v>
      </c>
    </row>
    <row r="249" spans="1:18" x14ac:dyDescent="0.35">
      <c r="A249" s="72">
        <f>A244+1</f>
        <v>48</v>
      </c>
      <c r="B249" s="77" t="s">
        <v>95</v>
      </c>
      <c r="C249" s="76">
        <f>SUM(E249:P249)</f>
        <v>0</v>
      </c>
      <c r="E249" s="83">
        <f>E244-$E$247</f>
        <v>0</v>
      </c>
      <c r="F249" s="83">
        <f t="shared" ref="F249:P249" si="144">F244-$E$247</f>
        <v>0</v>
      </c>
      <c r="G249" s="83">
        <f t="shared" si="144"/>
        <v>0</v>
      </c>
      <c r="H249" s="83">
        <f t="shared" si="144"/>
        <v>0</v>
      </c>
      <c r="I249" s="83">
        <f t="shared" si="144"/>
        <v>0</v>
      </c>
      <c r="J249" s="83">
        <f t="shared" si="144"/>
        <v>0</v>
      </c>
      <c r="K249" s="83">
        <f t="shared" si="144"/>
        <v>0</v>
      </c>
      <c r="L249" s="83">
        <f t="shared" si="144"/>
        <v>0</v>
      </c>
      <c r="M249" s="83">
        <f t="shared" si="144"/>
        <v>0</v>
      </c>
      <c r="N249" s="83">
        <f t="shared" si="144"/>
        <v>0</v>
      </c>
      <c r="O249" s="83">
        <f t="shared" si="144"/>
        <v>0</v>
      </c>
      <c r="P249" s="83">
        <f t="shared" si="144"/>
        <v>0</v>
      </c>
    </row>
    <row r="251" spans="1:18" x14ac:dyDescent="0.35">
      <c r="B251" s="76"/>
      <c r="C251" s="84" t="s">
        <v>46</v>
      </c>
      <c r="E251" s="76">
        <f t="shared" ref="E251:P251" si="145">E249*$C$3</f>
        <v>0</v>
      </c>
      <c r="F251" s="76">
        <f t="shared" si="145"/>
        <v>0</v>
      </c>
      <c r="G251" s="76">
        <f t="shared" si="145"/>
        <v>0</v>
      </c>
      <c r="H251" s="76">
        <f t="shared" si="145"/>
        <v>0</v>
      </c>
      <c r="I251" s="76">
        <f t="shared" si="145"/>
        <v>0</v>
      </c>
      <c r="J251" s="76">
        <f t="shared" si="145"/>
        <v>0</v>
      </c>
      <c r="K251" s="76">
        <f t="shared" si="145"/>
        <v>0</v>
      </c>
      <c r="L251" s="76">
        <f t="shared" si="145"/>
        <v>0</v>
      </c>
      <c r="M251" s="76">
        <f t="shared" si="145"/>
        <v>0</v>
      </c>
      <c r="N251" s="76">
        <f t="shared" si="145"/>
        <v>0</v>
      </c>
      <c r="O251" s="76">
        <f t="shared" si="145"/>
        <v>0</v>
      </c>
      <c r="P251" s="76">
        <f t="shared" si="145"/>
        <v>0</v>
      </c>
      <c r="R251" s="85">
        <f>SUM(E251:P251)</f>
        <v>0</v>
      </c>
    </row>
    <row r="252" spans="1:18" x14ac:dyDescent="0.35">
      <c r="B252" s="76"/>
      <c r="C252" s="84" t="s">
        <v>47</v>
      </c>
      <c r="E252" s="76">
        <f t="shared" ref="E252:P252" si="146">$C$4-E251</f>
        <v>0</v>
      </c>
      <c r="F252" s="76">
        <f t="shared" si="146"/>
        <v>0</v>
      </c>
      <c r="G252" s="76">
        <f t="shared" si="146"/>
        <v>0</v>
      </c>
      <c r="H252" s="76">
        <f t="shared" si="146"/>
        <v>0</v>
      </c>
      <c r="I252" s="76">
        <f t="shared" si="146"/>
        <v>0</v>
      </c>
      <c r="J252" s="76">
        <f t="shared" si="146"/>
        <v>0</v>
      </c>
      <c r="K252" s="76">
        <f t="shared" si="146"/>
        <v>0</v>
      </c>
      <c r="L252" s="76">
        <f t="shared" si="146"/>
        <v>0</v>
      </c>
      <c r="M252" s="76">
        <f t="shared" si="146"/>
        <v>0</v>
      </c>
      <c r="N252" s="76">
        <f t="shared" si="146"/>
        <v>0</v>
      </c>
      <c r="O252" s="76">
        <f t="shared" si="146"/>
        <v>0</v>
      </c>
      <c r="P252" s="76">
        <f t="shared" si="146"/>
        <v>0</v>
      </c>
      <c r="R252" s="85">
        <f>SUM(E252:P252)</f>
        <v>0</v>
      </c>
    </row>
    <row r="254" spans="1:18" x14ac:dyDescent="0.35">
      <c r="A254" s="72">
        <f>A249+1</f>
        <v>49</v>
      </c>
      <c r="B254" s="77" t="s">
        <v>96</v>
      </c>
      <c r="C254" s="76">
        <f>SUM(E254:P254)</f>
        <v>0</v>
      </c>
      <c r="E254" s="83">
        <f>E249-$E$252</f>
        <v>0</v>
      </c>
      <c r="F254" s="83">
        <f t="shared" ref="F254:P254" si="147">F249-$E$252</f>
        <v>0</v>
      </c>
      <c r="G254" s="83">
        <f t="shared" si="147"/>
        <v>0</v>
      </c>
      <c r="H254" s="83">
        <f t="shared" si="147"/>
        <v>0</v>
      </c>
      <c r="I254" s="83">
        <f t="shared" si="147"/>
        <v>0</v>
      </c>
      <c r="J254" s="83">
        <f t="shared" si="147"/>
        <v>0</v>
      </c>
      <c r="K254" s="83">
        <f t="shared" si="147"/>
        <v>0</v>
      </c>
      <c r="L254" s="83">
        <f t="shared" si="147"/>
        <v>0</v>
      </c>
      <c r="M254" s="83">
        <f t="shared" si="147"/>
        <v>0</v>
      </c>
      <c r="N254" s="83">
        <f t="shared" si="147"/>
        <v>0</v>
      </c>
      <c r="O254" s="83">
        <f t="shared" si="147"/>
        <v>0</v>
      </c>
      <c r="P254" s="83">
        <f t="shared" si="147"/>
        <v>0</v>
      </c>
    </row>
    <row r="256" spans="1:18" x14ac:dyDescent="0.35">
      <c r="B256" s="76"/>
      <c r="C256" s="84" t="s">
        <v>46</v>
      </c>
      <c r="E256" s="76">
        <f t="shared" ref="E256:P256" si="148">E254*$C$3</f>
        <v>0</v>
      </c>
      <c r="F256" s="76">
        <f t="shared" si="148"/>
        <v>0</v>
      </c>
      <c r="G256" s="76">
        <f t="shared" si="148"/>
        <v>0</v>
      </c>
      <c r="H256" s="76">
        <f t="shared" si="148"/>
        <v>0</v>
      </c>
      <c r="I256" s="76">
        <f t="shared" si="148"/>
        <v>0</v>
      </c>
      <c r="J256" s="76">
        <f t="shared" si="148"/>
        <v>0</v>
      </c>
      <c r="K256" s="76">
        <f t="shared" si="148"/>
        <v>0</v>
      </c>
      <c r="L256" s="76">
        <f t="shared" si="148"/>
        <v>0</v>
      </c>
      <c r="M256" s="76">
        <f t="shared" si="148"/>
        <v>0</v>
      </c>
      <c r="N256" s="76">
        <f t="shared" si="148"/>
        <v>0</v>
      </c>
      <c r="O256" s="76">
        <f t="shared" si="148"/>
        <v>0</v>
      </c>
      <c r="P256" s="76">
        <f t="shared" si="148"/>
        <v>0</v>
      </c>
      <c r="R256" s="85">
        <f>SUM(E256:P256)</f>
        <v>0</v>
      </c>
    </row>
    <row r="257" spans="1:18" x14ac:dyDescent="0.35">
      <c r="B257" s="76"/>
      <c r="C257" s="84" t="s">
        <v>47</v>
      </c>
      <c r="E257" s="76">
        <f t="shared" ref="E257:P257" si="149">$C$4-E256</f>
        <v>0</v>
      </c>
      <c r="F257" s="76">
        <f t="shared" si="149"/>
        <v>0</v>
      </c>
      <c r="G257" s="76">
        <f t="shared" si="149"/>
        <v>0</v>
      </c>
      <c r="H257" s="76">
        <f t="shared" si="149"/>
        <v>0</v>
      </c>
      <c r="I257" s="76">
        <f t="shared" si="149"/>
        <v>0</v>
      </c>
      <c r="J257" s="76">
        <f t="shared" si="149"/>
        <v>0</v>
      </c>
      <c r="K257" s="76">
        <f t="shared" si="149"/>
        <v>0</v>
      </c>
      <c r="L257" s="76">
        <f t="shared" si="149"/>
        <v>0</v>
      </c>
      <c r="M257" s="76">
        <f t="shared" si="149"/>
        <v>0</v>
      </c>
      <c r="N257" s="76">
        <f t="shared" si="149"/>
        <v>0</v>
      </c>
      <c r="O257" s="76">
        <f t="shared" si="149"/>
        <v>0</v>
      </c>
      <c r="P257" s="76">
        <f t="shared" si="149"/>
        <v>0</v>
      </c>
      <c r="R257" s="85">
        <f>SUM(E257:P257)</f>
        <v>0</v>
      </c>
    </row>
    <row r="259" spans="1:18" x14ac:dyDescent="0.35">
      <c r="A259" s="72">
        <f>A254+1</f>
        <v>50</v>
      </c>
      <c r="B259" s="77" t="s">
        <v>97</v>
      </c>
      <c r="C259" s="76">
        <f>SUM(E259:P259)</f>
        <v>0</v>
      </c>
      <c r="E259" s="83">
        <f>E254-$E$257</f>
        <v>0</v>
      </c>
      <c r="F259" s="83">
        <f t="shared" ref="F259:P259" si="150">F254-$E$257</f>
        <v>0</v>
      </c>
      <c r="G259" s="83">
        <f t="shared" si="150"/>
        <v>0</v>
      </c>
      <c r="H259" s="83">
        <f t="shared" si="150"/>
        <v>0</v>
      </c>
      <c r="I259" s="83">
        <f t="shared" si="150"/>
        <v>0</v>
      </c>
      <c r="J259" s="83">
        <f t="shared" si="150"/>
        <v>0</v>
      </c>
      <c r="K259" s="83">
        <f t="shared" si="150"/>
        <v>0</v>
      </c>
      <c r="L259" s="83">
        <f t="shared" si="150"/>
        <v>0</v>
      </c>
      <c r="M259" s="83">
        <f t="shared" si="150"/>
        <v>0</v>
      </c>
      <c r="N259" s="83">
        <f t="shared" si="150"/>
        <v>0</v>
      </c>
      <c r="O259" s="83">
        <f t="shared" si="150"/>
        <v>0</v>
      </c>
      <c r="P259" s="83">
        <f t="shared" si="150"/>
        <v>0</v>
      </c>
    </row>
    <row r="261" spans="1:18" x14ac:dyDescent="0.35">
      <c r="B261" s="76"/>
      <c r="C261" s="84" t="s">
        <v>46</v>
      </c>
      <c r="E261" s="76">
        <f t="shared" ref="E261:P261" si="151">E259*$C$3</f>
        <v>0</v>
      </c>
      <c r="F261" s="76">
        <f t="shared" si="151"/>
        <v>0</v>
      </c>
      <c r="G261" s="76">
        <f t="shared" si="151"/>
        <v>0</v>
      </c>
      <c r="H261" s="76">
        <f t="shared" si="151"/>
        <v>0</v>
      </c>
      <c r="I261" s="76">
        <f t="shared" si="151"/>
        <v>0</v>
      </c>
      <c r="J261" s="76">
        <f t="shared" si="151"/>
        <v>0</v>
      </c>
      <c r="K261" s="76">
        <f t="shared" si="151"/>
        <v>0</v>
      </c>
      <c r="L261" s="76">
        <f t="shared" si="151"/>
        <v>0</v>
      </c>
      <c r="M261" s="76">
        <f t="shared" si="151"/>
        <v>0</v>
      </c>
      <c r="N261" s="76">
        <f t="shared" si="151"/>
        <v>0</v>
      </c>
      <c r="O261" s="76">
        <f t="shared" si="151"/>
        <v>0</v>
      </c>
      <c r="P261" s="76">
        <f t="shared" si="151"/>
        <v>0</v>
      </c>
      <c r="R261" s="85">
        <f>SUM(E261:P261)</f>
        <v>0</v>
      </c>
    </row>
    <row r="262" spans="1:18" x14ac:dyDescent="0.35">
      <c r="B262" s="76"/>
      <c r="C262" s="84" t="s">
        <v>47</v>
      </c>
      <c r="E262" s="76">
        <f t="shared" ref="E262:P262" si="152">$C$4-E261</f>
        <v>0</v>
      </c>
      <c r="F262" s="76">
        <f t="shared" si="152"/>
        <v>0</v>
      </c>
      <c r="G262" s="76">
        <f t="shared" si="152"/>
        <v>0</v>
      </c>
      <c r="H262" s="76">
        <f t="shared" si="152"/>
        <v>0</v>
      </c>
      <c r="I262" s="76">
        <f t="shared" si="152"/>
        <v>0</v>
      </c>
      <c r="J262" s="76">
        <f t="shared" si="152"/>
        <v>0</v>
      </c>
      <c r="K262" s="76">
        <f t="shared" si="152"/>
        <v>0</v>
      </c>
      <c r="L262" s="76">
        <f t="shared" si="152"/>
        <v>0</v>
      </c>
      <c r="M262" s="76">
        <f t="shared" si="152"/>
        <v>0</v>
      </c>
      <c r="N262" s="76">
        <f t="shared" si="152"/>
        <v>0</v>
      </c>
      <c r="O262" s="76">
        <f t="shared" si="152"/>
        <v>0</v>
      </c>
      <c r="P262" s="76">
        <f t="shared" si="152"/>
        <v>0</v>
      </c>
      <c r="R262" s="85">
        <f>SUM(E262:P262)</f>
        <v>0</v>
      </c>
    </row>
    <row r="264" spans="1:18" x14ac:dyDescent="0.35">
      <c r="A264" s="72">
        <f>A259+1</f>
        <v>51</v>
      </c>
      <c r="B264" s="77" t="s">
        <v>98</v>
      </c>
      <c r="C264" s="76">
        <f>SUM(E264:P264)</f>
        <v>0</v>
      </c>
      <c r="E264" s="83">
        <f>E259-$E$262</f>
        <v>0</v>
      </c>
      <c r="F264" s="83">
        <f t="shared" ref="F264:P264" si="153">F259-$E$262</f>
        <v>0</v>
      </c>
      <c r="G264" s="83">
        <f t="shared" si="153"/>
        <v>0</v>
      </c>
      <c r="H264" s="83">
        <f t="shared" si="153"/>
        <v>0</v>
      </c>
      <c r="I264" s="83">
        <f t="shared" si="153"/>
        <v>0</v>
      </c>
      <c r="J264" s="83">
        <f t="shared" si="153"/>
        <v>0</v>
      </c>
      <c r="K264" s="83">
        <f t="shared" si="153"/>
        <v>0</v>
      </c>
      <c r="L264" s="83">
        <f t="shared" si="153"/>
        <v>0</v>
      </c>
      <c r="M264" s="83">
        <f t="shared" si="153"/>
        <v>0</v>
      </c>
      <c r="N264" s="83">
        <f t="shared" si="153"/>
        <v>0</v>
      </c>
      <c r="O264" s="83">
        <f t="shared" si="153"/>
        <v>0</v>
      </c>
      <c r="P264" s="83">
        <f t="shared" si="153"/>
        <v>0</v>
      </c>
    </row>
    <row r="266" spans="1:18" x14ac:dyDescent="0.35">
      <c r="B266" s="76"/>
      <c r="C266" s="84" t="s">
        <v>46</v>
      </c>
      <c r="E266" s="76">
        <f t="shared" ref="E266:P266" si="154">E264*$C$3</f>
        <v>0</v>
      </c>
      <c r="F266" s="76">
        <f t="shared" si="154"/>
        <v>0</v>
      </c>
      <c r="G266" s="76">
        <f t="shared" si="154"/>
        <v>0</v>
      </c>
      <c r="H266" s="76">
        <f t="shared" si="154"/>
        <v>0</v>
      </c>
      <c r="I266" s="76">
        <f t="shared" si="154"/>
        <v>0</v>
      </c>
      <c r="J266" s="76">
        <f t="shared" si="154"/>
        <v>0</v>
      </c>
      <c r="K266" s="76">
        <f t="shared" si="154"/>
        <v>0</v>
      </c>
      <c r="L266" s="76">
        <f t="shared" si="154"/>
        <v>0</v>
      </c>
      <c r="M266" s="76">
        <f t="shared" si="154"/>
        <v>0</v>
      </c>
      <c r="N266" s="76">
        <f t="shared" si="154"/>
        <v>0</v>
      </c>
      <c r="O266" s="76">
        <f t="shared" si="154"/>
        <v>0</v>
      </c>
      <c r="P266" s="76">
        <f t="shared" si="154"/>
        <v>0</v>
      </c>
      <c r="R266" s="85">
        <f>SUM(E266:P266)</f>
        <v>0</v>
      </c>
    </row>
    <row r="267" spans="1:18" x14ac:dyDescent="0.35">
      <c r="B267" s="76"/>
      <c r="C267" s="84" t="s">
        <v>47</v>
      </c>
      <c r="E267" s="76">
        <f t="shared" ref="E267:P267" si="155">$C$4-E266</f>
        <v>0</v>
      </c>
      <c r="F267" s="76">
        <f t="shared" si="155"/>
        <v>0</v>
      </c>
      <c r="G267" s="76">
        <f t="shared" si="155"/>
        <v>0</v>
      </c>
      <c r="H267" s="76">
        <f t="shared" si="155"/>
        <v>0</v>
      </c>
      <c r="I267" s="76">
        <f t="shared" si="155"/>
        <v>0</v>
      </c>
      <c r="J267" s="76">
        <f t="shared" si="155"/>
        <v>0</v>
      </c>
      <c r="K267" s="76">
        <f t="shared" si="155"/>
        <v>0</v>
      </c>
      <c r="L267" s="76">
        <f t="shared" si="155"/>
        <v>0</v>
      </c>
      <c r="M267" s="76">
        <f t="shared" si="155"/>
        <v>0</v>
      </c>
      <c r="N267" s="76">
        <f t="shared" si="155"/>
        <v>0</v>
      </c>
      <c r="O267" s="76">
        <f t="shared" si="155"/>
        <v>0</v>
      </c>
      <c r="P267" s="76">
        <f t="shared" si="155"/>
        <v>0</v>
      </c>
      <c r="R267" s="85">
        <f>SUM(E267:P267)</f>
        <v>0</v>
      </c>
    </row>
    <row r="269" spans="1:18" x14ac:dyDescent="0.35">
      <c r="A269" s="72">
        <f>A264+1</f>
        <v>52</v>
      </c>
      <c r="B269" s="77" t="s">
        <v>99</v>
      </c>
      <c r="C269" s="76">
        <f>SUM(E269:P269)</f>
        <v>0</v>
      </c>
      <c r="E269" s="83">
        <f>E264-$E$267</f>
        <v>0</v>
      </c>
      <c r="F269" s="83">
        <f t="shared" ref="F269:P269" si="156">F264-$E$267</f>
        <v>0</v>
      </c>
      <c r="G269" s="83">
        <f t="shared" si="156"/>
        <v>0</v>
      </c>
      <c r="H269" s="83">
        <f t="shared" si="156"/>
        <v>0</v>
      </c>
      <c r="I269" s="83">
        <f t="shared" si="156"/>
        <v>0</v>
      </c>
      <c r="J269" s="83">
        <f t="shared" si="156"/>
        <v>0</v>
      </c>
      <c r="K269" s="83">
        <f t="shared" si="156"/>
        <v>0</v>
      </c>
      <c r="L269" s="83">
        <f t="shared" si="156"/>
        <v>0</v>
      </c>
      <c r="M269" s="83">
        <f t="shared" si="156"/>
        <v>0</v>
      </c>
      <c r="N269" s="83">
        <f t="shared" si="156"/>
        <v>0</v>
      </c>
      <c r="O269" s="83">
        <f t="shared" si="156"/>
        <v>0</v>
      </c>
      <c r="P269" s="83">
        <f t="shared" si="156"/>
        <v>0</v>
      </c>
    </row>
    <row r="271" spans="1:18" x14ac:dyDescent="0.35">
      <c r="B271" s="76"/>
      <c r="C271" s="84" t="s">
        <v>46</v>
      </c>
      <c r="E271" s="76">
        <f t="shared" ref="E271:P271" si="157">E269*$C$3</f>
        <v>0</v>
      </c>
      <c r="F271" s="76">
        <f t="shared" si="157"/>
        <v>0</v>
      </c>
      <c r="G271" s="76">
        <f t="shared" si="157"/>
        <v>0</v>
      </c>
      <c r="H271" s="76">
        <f t="shared" si="157"/>
        <v>0</v>
      </c>
      <c r="I271" s="76">
        <f t="shared" si="157"/>
        <v>0</v>
      </c>
      <c r="J271" s="76">
        <f t="shared" si="157"/>
        <v>0</v>
      </c>
      <c r="K271" s="76">
        <f t="shared" si="157"/>
        <v>0</v>
      </c>
      <c r="L271" s="76">
        <f t="shared" si="157"/>
        <v>0</v>
      </c>
      <c r="M271" s="76">
        <f t="shared" si="157"/>
        <v>0</v>
      </c>
      <c r="N271" s="76">
        <f t="shared" si="157"/>
        <v>0</v>
      </c>
      <c r="O271" s="76">
        <f t="shared" si="157"/>
        <v>0</v>
      </c>
      <c r="P271" s="76">
        <f t="shared" si="157"/>
        <v>0</v>
      </c>
      <c r="R271" s="85">
        <f>SUM(E271:P271)</f>
        <v>0</v>
      </c>
    </row>
    <row r="272" spans="1:18" x14ac:dyDescent="0.35">
      <c r="B272" s="76"/>
      <c r="C272" s="84" t="s">
        <v>47</v>
      </c>
      <c r="E272" s="76">
        <f t="shared" ref="E272:P272" si="158">$C$4-E271</f>
        <v>0</v>
      </c>
      <c r="F272" s="76">
        <f t="shared" si="158"/>
        <v>0</v>
      </c>
      <c r="G272" s="76">
        <f t="shared" si="158"/>
        <v>0</v>
      </c>
      <c r="H272" s="76">
        <f t="shared" si="158"/>
        <v>0</v>
      </c>
      <c r="I272" s="76">
        <f t="shared" si="158"/>
        <v>0</v>
      </c>
      <c r="J272" s="76">
        <f t="shared" si="158"/>
        <v>0</v>
      </c>
      <c r="K272" s="76">
        <f t="shared" si="158"/>
        <v>0</v>
      </c>
      <c r="L272" s="76">
        <f t="shared" si="158"/>
        <v>0</v>
      </c>
      <c r="M272" s="76">
        <f t="shared" si="158"/>
        <v>0</v>
      </c>
      <c r="N272" s="76">
        <f t="shared" si="158"/>
        <v>0</v>
      </c>
      <c r="O272" s="76">
        <f t="shared" si="158"/>
        <v>0</v>
      </c>
      <c r="P272" s="76">
        <f t="shared" si="158"/>
        <v>0</v>
      </c>
      <c r="R272" s="85">
        <f>SUM(E272:P272)</f>
        <v>0</v>
      </c>
    </row>
    <row r="274" spans="1:18" x14ac:dyDescent="0.35">
      <c r="A274" s="72">
        <f>A269+1</f>
        <v>53</v>
      </c>
      <c r="B274" s="77" t="s">
        <v>100</v>
      </c>
      <c r="C274" s="76">
        <f>SUM(E274:P274)</f>
        <v>0</v>
      </c>
      <c r="E274" s="83">
        <f>E269-$E$272</f>
        <v>0</v>
      </c>
      <c r="F274" s="83">
        <f t="shared" ref="F274:P274" si="159">F269-$E$272</f>
        <v>0</v>
      </c>
      <c r="G274" s="83">
        <f t="shared" si="159"/>
        <v>0</v>
      </c>
      <c r="H274" s="83">
        <f t="shared" si="159"/>
        <v>0</v>
      </c>
      <c r="I274" s="83">
        <f t="shared" si="159"/>
        <v>0</v>
      </c>
      <c r="J274" s="83">
        <f t="shared" si="159"/>
        <v>0</v>
      </c>
      <c r="K274" s="83">
        <f t="shared" si="159"/>
        <v>0</v>
      </c>
      <c r="L274" s="83">
        <f t="shared" si="159"/>
        <v>0</v>
      </c>
      <c r="M274" s="83">
        <f t="shared" si="159"/>
        <v>0</v>
      </c>
      <c r="N274" s="83">
        <f t="shared" si="159"/>
        <v>0</v>
      </c>
      <c r="O274" s="83">
        <f t="shared" si="159"/>
        <v>0</v>
      </c>
      <c r="P274" s="83">
        <f t="shared" si="159"/>
        <v>0</v>
      </c>
    </row>
    <row r="276" spans="1:18" x14ac:dyDescent="0.35">
      <c r="B276" s="76"/>
      <c r="C276" s="84" t="s">
        <v>46</v>
      </c>
      <c r="E276" s="76">
        <f t="shared" ref="E276:P276" si="160">E274*$C$3</f>
        <v>0</v>
      </c>
      <c r="F276" s="76">
        <f t="shared" si="160"/>
        <v>0</v>
      </c>
      <c r="G276" s="76">
        <f t="shared" si="160"/>
        <v>0</v>
      </c>
      <c r="H276" s="76">
        <f t="shared" si="160"/>
        <v>0</v>
      </c>
      <c r="I276" s="76">
        <f t="shared" si="160"/>
        <v>0</v>
      </c>
      <c r="J276" s="76">
        <f t="shared" si="160"/>
        <v>0</v>
      </c>
      <c r="K276" s="76">
        <f t="shared" si="160"/>
        <v>0</v>
      </c>
      <c r="L276" s="76">
        <f t="shared" si="160"/>
        <v>0</v>
      </c>
      <c r="M276" s="76">
        <f t="shared" si="160"/>
        <v>0</v>
      </c>
      <c r="N276" s="76">
        <f t="shared" si="160"/>
        <v>0</v>
      </c>
      <c r="O276" s="76">
        <f t="shared" si="160"/>
        <v>0</v>
      </c>
      <c r="P276" s="76">
        <f t="shared" si="160"/>
        <v>0</v>
      </c>
      <c r="R276" s="85">
        <f>SUM(E276:P276)</f>
        <v>0</v>
      </c>
    </row>
    <row r="277" spans="1:18" x14ac:dyDescent="0.35">
      <c r="B277" s="76"/>
      <c r="C277" s="84" t="s">
        <v>47</v>
      </c>
      <c r="E277" s="76">
        <f t="shared" ref="E277:P277" si="161">$C$4-E276</f>
        <v>0</v>
      </c>
      <c r="F277" s="76">
        <f t="shared" si="161"/>
        <v>0</v>
      </c>
      <c r="G277" s="76">
        <f t="shared" si="161"/>
        <v>0</v>
      </c>
      <c r="H277" s="76">
        <f t="shared" si="161"/>
        <v>0</v>
      </c>
      <c r="I277" s="76">
        <f t="shared" si="161"/>
        <v>0</v>
      </c>
      <c r="J277" s="76">
        <f t="shared" si="161"/>
        <v>0</v>
      </c>
      <c r="K277" s="76">
        <f t="shared" si="161"/>
        <v>0</v>
      </c>
      <c r="L277" s="76">
        <f t="shared" si="161"/>
        <v>0</v>
      </c>
      <c r="M277" s="76">
        <f t="shared" si="161"/>
        <v>0</v>
      </c>
      <c r="N277" s="76">
        <f t="shared" si="161"/>
        <v>0</v>
      </c>
      <c r="O277" s="76">
        <f t="shared" si="161"/>
        <v>0</v>
      </c>
      <c r="P277" s="76">
        <f t="shared" si="161"/>
        <v>0</v>
      </c>
      <c r="R277" s="85">
        <f>SUM(E277:P277)</f>
        <v>0</v>
      </c>
    </row>
    <row r="279" spans="1:18" x14ac:dyDescent="0.35">
      <c r="A279" s="72">
        <f>A274+1</f>
        <v>54</v>
      </c>
      <c r="B279" s="77" t="s">
        <v>101</v>
      </c>
      <c r="C279" s="76">
        <f>SUM(E279:P279)</f>
        <v>0</v>
      </c>
      <c r="E279" s="83">
        <f>E274-$E$277</f>
        <v>0</v>
      </c>
      <c r="F279" s="83">
        <f t="shared" ref="F279:P279" si="162">F274-$E$277</f>
        <v>0</v>
      </c>
      <c r="G279" s="83">
        <f t="shared" si="162"/>
        <v>0</v>
      </c>
      <c r="H279" s="83">
        <f t="shared" si="162"/>
        <v>0</v>
      </c>
      <c r="I279" s="83">
        <f t="shared" si="162"/>
        <v>0</v>
      </c>
      <c r="J279" s="83">
        <f t="shared" si="162"/>
        <v>0</v>
      </c>
      <c r="K279" s="83">
        <f t="shared" si="162"/>
        <v>0</v>
      </c>
      <c r="L279" s="83">
        <f t="shared" si="162"/>
        <v>0</v>
      </c>
      <c r="M279" s="83">
        <f t="shared" si="162"/>
        <v>0</v>
      </c>
      <c r="N279" s="83">
        <f t="shared" si="162"/>
        <v>0</v>
      </c>
      <c r="O279" s="83">
        <f t="shared" si="162"/>
        <v>0</v>
      </c>
      <c r="P279" s="83">
        <f t="shared" si="162"/>
        <v>0</v>
      </c>
    </row>
    <row r="281" spans="1:18" x14ac:dyDescent="0.35">
      <c r="B281" s="76"/>
      <c r="C281" s="84" t="s">
        <v>46</v>
      </c>
      <c r="E281" s="76">
        <f t="shared" ref="E281:P281" si="163">E279*$C$3</f>
        <v>0</v>
      </c>
      <c r="F281" s="76">
        <f t="shared" si="163"/>
        <v>0</v>
      </c>
      <c r="G281" s="76">
        <f t="shared" si="163"/>
        <v>0</v>
      </c>
      <c r="H281" s="76">
        <f t="shared" si="163"/>
        <v>0</v>
      </c>
      <c r="I281" s="76">
        <f t="shared" si="163"/>
        <v>0</v>
      </c>
      <c r="J281" s="76">
        <f t="shared" si="163"/>
        <v>0</v>
      </c>
      <c r="K281" s="76">
        <f t="shared" si="163"/>
        <v>0</v>
      </c>
      <c r="L281" s="76">
        <f t="shared" si="163"/>
        <v>0</v>
      </c>
      <c r="M281" s="76">
        <f t="shared" si="163"/>
        <v>0</v>
      </c>
      <c r="N281" s="76">
        <f t="shared" si="163"/>
        <v>0</v>
      </c>
      <c r="O281" s="76">
        <f t="shared" si="163"/>
        <v>0</v>
      </c>
      <c r="P281" s="76">
        <f t="shared" si="163"/>
        <v>0</v>
      </c>
      <c r="R281" s="85">
        <f>SUM(E281:P281)</f>
        <v>0</v>
      </c>
    </row>
    <row r="282" spans="1:18" x14ac:dyDescent="0.35">
      <c r="B282" s="76"/>
      <c r="C282" s="84" t="s">
        <v>47</v>
      </c>
      <c r="E282" s="76">
        <f t="shared" ref="E282:P282" si="164">$C$4-E281</f>
        <v>0</v>
      </c>
      <c r="F282" s="76">
        <f t="shared" si="164"/>
        <v>0</v>
      </c>
      <c r="G282" s="76">
        <f t="shared" si="164"/>
        <v>0</v>
      </c>
      <c r="H282" s="76">
        <f t="shared" si="164"/>
        <v>0</v>
      </c>
      <c r="I282" s="76">
        <f t="shared" si="164"/>
        <v>0</v>
      </c>
      <c r="J282" s="76">
        <f t="shared" si="164"/>
        <v>0</v>
      </c>
      <c r="K282" s="76">
        <f t="shared" si="164"/>
        <v>0</v>
      </c>
      <c r="L282" s="76">
        <f t="shared" si="164"/>
        <v>0</v>
      </c>
      <c r="M282" s="76">
        <f t="shared" si="164"/>
        <v>0</v>
      </c>
      <c r="N282" s="76">
        <f t="shared" si="164"/>
        <v>0</v>
      </c>
      <c r="O282" s="76">
        <f t="shared" si="164"/>
        <v>0</v>
      </c>
      <c r="P282" s="76">
        <f t="shared" si="164"/>
        <v>0</v>
      </c>
      <c r="R282" s="85">
        <f>SUM(E282:P282)</f>
        <v>0</v>
      </c>
    </row>
    <row r="284" spans="1:18" x14ac:dyDescent="0.35">
      <c r="A284" s="72">
        <f>A279+1</f>
        <v>55</v>
      </c>
      <c r="B284" s="77" t="s">
        <v>102</v>
      </c>
      <c r="C284" s="76">
        <f>SUM(E284:P284)</f>
        <v>0</v>
      </c>
      <c r="E284" s="83">
        <f>E279-$E$282</f>
        <v>0</v>
      </c>
      <c r="F284" s="83">
        <f t="shared" ref="F284:P284" si="165">F279-$E$282</f>
        <v>0</v>
      </c>
      <c r="G284" s="83">
        <f t="shared" si="165"/>
        <v>0</v>
      </c>
      <c r="H284" s="83">
        <f t="shared" si="165"/>
        <v>0</v>
      </c>
      <c r="I284" s="83">
        <f t="shared" si="165"/>
        <v>0</v>
      </c>
      <c r="J284" s="83">
        <f t="shared" si="165"/>
        <v>0</v>
      </c>
      <c r="K284" s="83">
        <f t="shared" si="165"/>
        <v>0</v>
      </c>
      <c r="L284" s="83">
        <f t="shared" si="165"/>
        <v>0</v>
      </c>
      <c r="M284" s="83">
        <f t="shared" si="165"/>
        <v>0</v>
      </c>
      <c r="N284" s="83">
        <f t="shared" si="165"/>
        <v>0</v>
      </c>
      <c r="O284" s="83">
        <f t="shared" si="165"/>
        <v>0</v>
      </c>
      <c r="P284" s="83">
        <f t="shared" si="165"/>
        <v>0</v>
      </c>
    </row>
    <row r="286" spans="1:18" x14ac:dyDescent="0.35">
      <c r="B286" s="76"/>
      <c r="C286" s="84" t="s">
        <v>46</v>
      </c>
      <c r="E286" s="76">
        <f t="shared" ref="E286:P286" si="166">E284*$C$3</f>
        <v>0</v>
      </c>
      <c r="F286" s="76">
        <f t="shared" si="166"/>
        <v>0</v>
      </c>
      <c r="G286" s="76">
        <f t="shared" si="166"/>
        <v>0</v>
      </c>
      <c r="H286" s="76">
        <f t="shared" si="166"/>
        <v>0</v>
      </c>
      <c r="I286" s="76">
        <f t="shared" si="166"/>
        <v>0</v>
      </c>
      <c r="J286" s="76">
        <f t="shared" si="166"/>
        <v>0</v>
      </c>
      <c r="K286" s="76">
        <f t="shared" si="166"/>
        <v>0</v>
      </c>
      <c r="L286" s="76">
        <f t="shared" si="166"/>
        <v>0</v>
      </c>
      <c r="M286" s="76">
        <f t="shared" si="166"/>
        <v>0</v>
      </c>
      <c r="N286" s="76">
        <f t="shared" si="166"/>
        <v>0</v>
      </c>
      <c r="O286" s="76">
        <f t="shared" si="166"/>
        <v>0</v>
      </c>
      <c r="P286" s="76">
        <f t="shared" si="166"/>
        <v>0</v>
      </c>
      <c r="R286" s="85">
        <f>SUM(E286:P286)</f>
        <v>0</v>
      </c>
    </row>
    <row r="287" spans="1:18" x14ac:dyDescent="0.35">
      <c r="B287" s="76"/>
      <c r="C287" s="84" t="s">
        <v>47</v>
      </c>
      <c r="E287" s="76">
        <f t="shared" ref="E287:P287" si="167">$C$4-E286</f>
        <v>0</v>
      </c>
      <c r="F287" s="76">
        <f t="shared" si="167"/>
        <v>0</v>
      </c>
      <c r="G287" s="76">
        <f t="shared" si="167"/>
        <v>0</v>
      </c>
      <c r="H287" s="76">
        <f t="shared" si="167"/>
        <v>0</v>
      </c>
      <c r="I287" s="76">
        <f t="shared" si="167"/>
        <v>0</v>
      </c>
      <c r="J287" s="76">
        <f t="shared" si="167"/>
        <v>0</v>
      </c>
      <c r="K287" s="76">
        <f t="shared" si="167"/>
        <v>0</v>
      </c>
      <c r="L287" s="76">
        <f t="shared" si="167"/>
        <v>0</v>
      </c>
      <c r="M287" s="76">
        <f t="shared" si="167"/>
        <v>0</v>
      </c>
      <c r="N287" s="76">
        <f t="shared" si="167"/>
        <v>0</v>
      </c>
      <c r="O287" s="76">
        <f t="shared" si="167"/>
        <v>0</v>
      </c>
      <c r="P287" s="76">
        <f t="shared" si="167"/>
        <v>0</v>
      </c>
      <c r="R287" s="85">
        <f>SUM(E287:P287)</f>
        <v>0</v>
      </c>
    </row>
    <row r="289" spans="1:18" x14ac:dyDescent="0.35">
      <c r="A289" s="72">
        <f>A284+1</f>
        <v>56</v>
      </c>
      <c r="B289" s="77" t="s">
        <v>103</v>
      </c>
      <c r="C289" s="76">
        <f>SUM(E289:P289)</f>
        <v>0</v>
      </c>
      <c r="E289" s="83">
        <f>E284-$E$287</f>
        <v>0</v>
      </c>
      <c r="F289" s="83">
        <f t="shared" ref="F289:P289" si="168">F284-$E$287</f>
        <v>0</v>
      </c>
      <c r="G289" s="83">
        <f t="shared" si="168"/>
        <v>0</v>
      </c>
      <c r="H289" s="83">
        <f t="shared" si="168"/>
        <v>0</v>
      </c>
      <c r="I289" s="83">
        <f t="shared" si="168"/>
        <v>0</v>
      </c>
      <c r="J289" s="83">
        <f t="shared" si="168"/>
        <v>0</v>
      </c>
      <c r="K289" s="83">
        <f t="shared" si="168"/>
        <v>0</v>
      </c>
      <c r="L289" s="83">
        <f t="shared" si="168"/>
        <v>0</v>
      </c>
      <c r="M289" s="83">
        <f t="shared" si="168"/>
        <v>0</v>
      </c>
      <c r="N289" s="83">
        <f t="shared" si="168"/>
        <v>0</v>
      </c>
      <c r="O289" s="83">
        <f t="shared" si="168"/>
        <v>0</v>
      </c>
      <c r="P289" s="83">
        <f t="shared" si="168"/>
        <v>0</v>
      </c>
    </row>
    <row r="291" spans="1:18" x14ac:dyDescent="0.35">
      <c r="B291" s="76"/>
      <c r="C291" s="84" t="s">
        <v>46</v>
      </c>
      <c r="E291" s="76">
        <f t="shared" ref="E291:P291" si="169">E289*$C$3</f>
        <v>0</v>
      </c>
      <c r="F291" s="76">
        <f t="shared" si="169"/>
        <v>0</v>
      </c>
      <c r="G291" s="76">
        <f t="shared" si="169"/>
        <v>0</v>
      </c>
      <c r="H291" s="76">
        <f t="shared" si="169"/>
        <v>0</v>
      </c>
      <c r="I291" s="76">
        <f t="shared" si="169"/>
        <v>0</v>
      </c>
      <c r="J291" s="76">
        <f t="shared" si="169"/>
        <v>0</v>
      </c>
      <c r="K291" s="76">
        <f t="shared" si="169"/>
        <v>0</v>
      </c>
      <c r="L291" s="76">
        <f t="shared" si="169"/>
        <v>0</v>
      </c>
      <c r="M291" s="76">
        <f t="shared" si="169"/>
        <v>0</v>
      </c>
      <c r="N291" s="76">
        <f t="shared" si="169"/>
        <v>0</v>
      </c>
      <c r="O291" s="76">
        <f t="shared" si="169"/>
        <v>0</v>
      </c>
      <c r="P291" s="76">
        <f t="shared" si="169"/>
        <v>0</v>
      </c>
      <c r="R291" s="85">
        <f>SUM(E291:P291)</f>
        <v>0</v>
      </c>
    </row>
    <row r="292" spans="1:18" x14ac:dyDescent="0.35">
      <c r="B292" s="76"/>
      <c r="C292" s="84" t="s">
        <v>47</v>
      </c>
      <c r="E292" s="76">
        <f t="shared" ref="E292:P292" si="170">$C$4-E291</f>
        <v>0</v>
      </c>
      <c r="F292" s="76">
        <f t="shared" si="170"/>
        <v>0</v>
      </c>
      <c r="G292" s="76">
        <f t="shared" si="170"/>
        <v>0</v>
      </c>
      <c r="H292" s="76">
        <f t="shared" si="170"/>
        <v>0</v>
      </c>
      <c r="I292" s="76">
        <f t="shared" si="170"/>
        <v>0</v>
      </c>
      <c r="J292" s="76">
        <f t="shared" si="170"/>
        <v>0</v>
      </c>
      <c r="K292" s="76">
        <f t="shared" si="170"/>
        <v>0</v>
      </c>
      <c r="L292" s="76">
        <f t="shared" si="170"/>
        <v>0</v>
      </c>
      <c r="M292" s="76">
        <f t="shared" si="170"/>
        <v>0</v>
      </c>
      <c r="N292" s="76">
        <f t="shared" si="170"/>
        <v>0</v>
      </c>
      <c r="O292" s="76">
        <f t="shared" si="170"/>
        <v>0</v>
      </c>
      <c r="P292" s="76">
        <f t="shared" si="170"/>
        <v>0</v>
      </c>
      <c r="R292" s="85">
        <f>SUM(E292:P292)</f>
        <v>0</v>
      </c>
    </row>
    <row r="294" spans="1:18" x14ac:dyDescent="0.35">
      <c r="A294" s="72">
        <f>A289+1</f>
        <v>57</v>
      </c>
      <c r="B294" s="77" t="s">
        <v>104</v>
      </c>
      <c r="C294" s="76">
        <f>SUM(E294:P294)</f>
        <v>0</v>
      </c>
      <c r="E294" s="83">
        <f>E289-$E$292</f>
        <v>0</v>
      </c>
      <c r="F294" s="83">
        <f t="shared" ref="F294:P294" si="171">F289-$E$292</f>
        <v>0</v>
      </c>
      <c r="G294" s="83">
        <f t="shared" si="171"/>
        <v>0</v>
      </c>
      <c r="H294" s="83">
        <f t="shared" si="171"/>
        <v>0</v>
      </c>
      <c r="I294" s="83">
        <f t="shared" si="171"/>
        <v>0</v>
      </c>
      <c r="J294" s="83">
        <f t="shared" si="171"/>
        <v>0</v>
      </c>
      <c r="K294" s="83">
        <f t="shared" si="171"/>
        <v>0</v>
      </c>
      <c r="L294" s="83">
        <f t="shared" si="171"/>
        <v>0</v>
      </c>
      <c r="M294" s="83">
        <f t="shared" si="171"/>
        <v>0</v>
      </c>
      <c r="N294" s="83">
        <f t="shared" si="171"/>
        <v>0</v>
      </c>
      <c r="O294" s="83">
        <f t="shared" si="171"/>
        <v>0</v>
      </c>
      <c r="P294" s="83">
        <f t="shared" si="171"/>
        <v>0</v>
      </c>
    </row>
    <row r="296" spans="1:18" x14ac:dyDescent="0.35">
      <c r="B296" s="76"/>
      <c r="C296" s="84" t="s">
        <v>46</v>
      </c>
      <c r="E296" s="76">
        <f t="shared" ref="E296:P296" si="172">E294*$C$3</f>
        <v>0</v>
      </c>
      <c r="F296" s="76">
        <f t="shared" si="172"/>
        <v>0</v>
      </c>
      <c r="G296" s="76">
        <f t="shared" si="172"/>
        <v>0</v>
      </c>
      <c r="H296" s="76">
        <f t="shared" si="172"/>
        <v>0</v>
      </c>
      <c r="I296" s="76">
        <f t="shared" si="172"/>
        <v>0</v>
      </c>
      <c r="J296" s="76">
        <f t="shared" si="172"/>
        <v>0</v>
      </c>
      <c r="K296" s="76">
        <f t="shared" si="172"/>
        <v>0</v>
      </c>
      <c r="L296" s="76">
        <f t="shared" si="172"/>
        <v>0</v>
      </c>
      <c r="M296" s="76">
        <f t="shared" si="172"/>
        <v>0</v>
      </c>
      <c r="N296" s="76">
        <f t="shared" si="172"/>
        <v>0</v>
      </c>
      <c r="O296" s="76">
        <f t="shared" si="172"/>
        <v>0</v>
      </c>
      <c r="P296" s="76">
        <f t="shared" si="172"/>
        <v>0</v>
      </c>
      <c r="R296" s="85">
        <f>SUM(E296:P296)</f>
        <v>0</v>
      </c>
    </row>
    <row r="297" spans="1:18" x14ac:dyDescent="0.35">
      <c r="B297" s="76"/>
      <c r="C297" s="84" t="s">
        <v>47</v>
      </c>
      <c r="E297" s="76">
        <f t="shared" ref="E297:P297" si="173">$C$4-E296</f>
        <v>0</v>
      </c>
      <c r="F297" s="76">
        <f t="shared" si="173"/>
        <v>0</v>
      </c>
      <c r="G297" s="76">
        <f t="shared" si="173"/>
        <v>0</v>
      </c>
      <c r="H297" s="76">
        <f t="shared" si="173"/>
        <v>0</v>
      </c>
      <c r="I297" s="76">
        <f t="shared" si="173"/>
        <v>0</v>
      </c>
      <c r="J297" s="76">
        <f t="shared" si="173"/>
        <v>0</v>
      </c>
      <c r="K297" s="76">
        <f t="shared" si="173"/>
        <v>0</v>
      </c>
      <c r="L297" s="76">
        <f t="shared" si="173"/>
        <v>0</v>
      </c>
      <c r="M297" s="76">
        <f t="shared" si="173"/>
        <v>0</v>
      </c>
      <c r="N297" s="76">
        <f t="shared" si="173"/>
        <v>0</v>
      </c>
      <c r="O297" s="76">
        <f t="shared" si="173"/>
        <v>0</v>
      </c>
      <c r="P297" s="76">
        <f t="shared" si="173"/>
        <v>0</v>
      </c>
      <c r="R297" s="85">
        <f>SUM(E297:P297)</f>
        <v>0</v>
      </c>
    </row>
    <row r="299" spans="1:18" x14ac:dyDescent="0.35">
      <c r="A299" s="72">
        <f>A294+1</f>
        <v>58</v>
      </c>
      <c r="B299" s="77" t="s">
        <v>105</v>
      </c>
      <c r="C299" s="76">
        <f>SUM(E299:P299)</f>
        <v>0</v>
      </c>
      <c r="E299" s="83">
        <f>E294-$E$297</f>
        <v>0</v>
      </c>
      <c r="F299" s="83">
        <f t="shared" ref="F299:P299" si="174">F294-$E$297</f>
        <v>0</v>
      </c>
      <c r="G299" s="83">
        <f t="shared" si="174"/>
        <v>0</v>
      </c>
      <c r="H299" s="83">
        <f t="shared" si="174"/>
        <v>0</v>
      </c>
      <c r="I299" s="83">
        <f t="shared" si="174"/>
        <v>0</v>
      </c>
      <c r="J299" s="83">
        <f t="shared" si="174"/>
        <v>0</v>
      </c>
      <c r="K299" s="83">
        <f t="shared" si="174"/>
        <v>0</v>
      </c>
      <c r="L299" s="83">
        <f t="shared" si="174"/>
        <v>0</v>
      </c>
      <c r="M299" s="83">
        <f t="shared" si="174"/>
        <v>0</v>
      </c>
      <c r="N299" s="83">
        <f t="shared" si="174"/>
        <v>0</v>
      </c>
      <c r="O299" s="83">
        <f t="shared" si="174"/>
        <v>0</v>
      </c>
      <c r="P299" s="83">
        <f t="shared" si="174"/>
        <v>0</v>
      </c>
    </row>
    <row r="301" spans="1:18" x14ac:dyDescent="0.35">
      <c r="B301" s="76"/>
      <c r="C301" s="84" t="s">
        <v>46</v>
      </c>
      <c r="E301" s="76">
        <f t="shared" ref="E301:P301" si="175">E299*$C$3</f>
        <v>0</v>
      </c>
      <c r="F301" s="76">
        <f t="shared" si="175"/>
        <v>0</v>
      </c>
      <c r="G301" s="76">
        <f t="shared" si="175"/>
        <v>0</v>
      </c>
      <c r="H301" s="76">
        <f t="shared" si="175"/>
        <v>0</v>
      </c>
      <c r="I301" s="76">
        <f t="shared" si="175"/>
        <v>0</v>
      </c>
      <c r="J301" s="76">
        <f t="shared" si="175"/>
        <v>0</v>
      </c>
      <c r="K301" s="76">
        <f t="shared" si="175"/>
        <v>0</v>
      </c>
      <c r="L301" s="76">
        <f t="shared" si="175"/>
        <v>0</v>
      </c>
      <c r="M301" s="76">
        <f t="shared" si="175"/>
        <v>0</v>
      </c>
      <c r="N301" s="76">
        <f t="shared" si="175"/>
        <v>0</v>
      </c>
      <c r="O301" s="76">
        <f t="shared" si="175"/>
        <v>0</v>
      </c>
      <c r="P301" s="76">
        <f t="shared" si="175"/>
        <v>0</v>
      </c>
      <c r="R301" s="85">
        <f>SUM(E301:P301)</f>
        <v>0</v>
      </c>
    </row>
    <row r="302" spans="1:18" x14ac:dyDescent="0.35">
      <c r="B302" s="76"/>
      <c r="C302" s="84" t="s">
        <v>47</v>
      </c>
      <c r="E302" s="76">
        <f t="shared" ref="E302:P302" si="176">$C$4-E301</f>
        <v>0</v>
      </c>
      <c r="F302" s="76">
        <f t="shared" si="176"/>
        <v>0</v>
      </c>
      <c r="G302" s="76">
        <f t="shared" si="176"/>
        <v>0</v>
      </c>
      <c r="H302" s="76">
        <f t="shared" si="176"/>
        <v>0</v>
      </c>
      <c r="I302" s="76">
        <f t="shared" si="176"/>
        <v>0</v>
      </c>
      <c r="J302" s="76">
        <f t="shared" si="176"/>
        <v>0</v>
      </c>
      <c r="K302" s="76">
        <f t="shared" si="176"/>
        <v>0</v>
      </c>
      <c r="L302" s="76">
        <f t="shared" si="176"/>
        <v>0</v>
      </c>
      <c r="M302" s="76">
        <f t="shared" si="176"/>
        <v>0</v>
      </c>
      <c r="N302" s="76">
        <f t="shared" si="176"/>
        <v>0</v>
      </c>
      <c r="O302" s="76">
        <f t="shared" si="176"/>
        <v>0</v>
      </c>
      <c r="P302" s="76">
        <f t="shared" si="176"/>
        <v>0</v>
      </c>
      <c r="R302" s="85">
        <f>SUM(E302:P302)</f>
        <v>0</v>
      </c>
    </row>
    <row r="304" spans="1:18" x14ac:dyDescent="0.35">
      <c r="A304" s="72">
        <f>A299+1</f>
        <v>59</v>
      </c>
      <c r="B304" s="77" t="s">
        <v>106</v>
      </c>
      <c r="C304" s="76">
        <f>SUM(E304:P304)</f>
        <v>0</v>
      </c>
      <c r="E304" s="83">
        <f>E299-$E$302</f>
        <v>0</v>
      </c>
      <c r="F304" s="83">
        <f t="shared" ref="F304:P304" si="177">F299-$E$302</f>
        <v>0</v>
      </c>
      <c r="G304" s="83">
        <f t="shared" si="177"/>
        <v>0</v>
      </c>
      <c r="H304" s="83">
        <f t="shared" si="177"/>
        <v>0</v>
      </c>
      <c r="I304" s="83">
        <f t="shared" si="177"/>
        <v>0</v>
      </c>
      <c r="J304" s="83">
        <f t="shared" si="177"/>
        <v>0</v>
      </c>
      <c r="K304" s="83">
        <f t="shared" si="177"/>
        <v>0</v>
      </c>
      <c r="L304" s="83">
        <f t="shared" si="177"/>
        <v>0</v>
      </c>
      <c r="M304" s="83">
        <f t="shared" si="177"/>
        <v>0</v>
      </c>
      <c r="N304" s="83">
        <f t="shared" si="177"/>
        <v>0</v>
      </c>
      <c r="O304" s="83">
        <f t="shared" si="177"/>
        <v>0</v>
      </c>
      <c r="P304" s="83">
        <f t="shared" si="177"/>
        <v>0</v>
      </c>
    </row>
    <row r="306" spans="1:18" x14ac:dyDescent="0.35">
      <c r="B306" s="76"/>
      <c r="C306" s="84" t="s">
        <v>46</v>
      </c>
      <c r="E306" s="76">
        <f t="shared" ref="E306:P306" si="178">E304*$C$3</f>
        <v>0</v>
      </c>
      <c r="F306" s="76">
        <f t="shared" si="178"/>
        <v>0</v>
      </c>
      <c r="G306" s="76">
        <f t="shared" si="178"/>
        <v>0</v>
      </c>
      <c r="H306" s="76">
        <f t="shared" si="178"/>
        <v>0</v>
      </c>
      <c r="I306" s="76">
        <f t="shared" si="178"/>
        <v>0</v>
      </c>
      <c r="J306" s="76">
        <f t="shared" si="178"/>
        <v>0</v>
      </c>
      <c r="K306" s="76">
        <f t="shared" si="178"/>
        <v>0</v>
      </c>
      <c r="L306" s="76">
        <f t="shared" si="178"/>
        <v>0</v>
      </c>
      <c r="M306" s="76">
        <f t="shared" si="178"/>
        <v>0</v>
      </c>
      <c r="N306" s="76">
        <f t="shared" si="178"/>
        <v>0</v>
      </c>
      <c r="O306" s="76">
        <f t="shared" si="178"/>
        <v>0</v>
      </c>
      <c r="P306" s="76">
        <f t="shared" si="178"/>
        <v>0</v>
      </c>
      <c r="R306" s="85">
        <f>SUM(E306:P306)</f>
        <v>0</v>
      </c>
    </row>
    <row r="307" spans="1:18" x14ac:dyDescent="0.35">
      <c r="B307" s="76"/>
      <c r="C307" s="84" t="s">
        <v>47</v>
      </c>
      <c r="E307" s="76">
        <f t="shared" ref="E307:P307" si="179">$C$4-E306</f>
        <v>0</v>
      </c>
      <c r="F307" s="76">
        <f t="shared" si="179"/>
        <v>0</v>
      </c>
      <c r="G307" s="76">
        <f t="shared" si="179"/>
        <v>0</v>
      </c>
      <c r="H307" s="76">
        <f t="shared" si="179"/>
        <v>0</v>
      </c>
      <c r="I307" s="76">
        <f t="shared" si="179"/>
        <v>0</v>
      </c>
      <c r="J307" s="76">
        <f t="shared" si="179"/>
        <v>0</v>
      </c>
      <c r="K307" s="76">
        <f t="shared" si="179"/>
        <v>0</v>
      </c>
      <c r="L307" s="76">
        <f t="shared" si="179"/>
        <v>0</v>
      </c>
      <c r="M307" s="76">
        <f t="shared" si="179"/>
        <v>0</v>
      </c>
      <c r="N307" s="76">
        <f t="shared" si="179"/>
        <v>0</v>
      </c>
      <c r="O307" s="76">
        <f t="shared" si="179"/>
        <v>0</v>
      </c>
      <c r="P307" s="76">
        <f t="shared" si="179"/>
        <v>0</v>
      </c>
      <c r="R307" s="85">
        <f>SUM(E307:P307)</f>
        <v>0</v>
      </c>
    </row>
    <row r="309" spans="1:18" x14ac:dyDescent="0.35">
      <c r="A309" s="72">
        <f>A304+1</f>
        <v>60</v>
      </c>
      <c r="B309" s="77" t="s">
        <v>107</v>
      </c>
      <c r="C309" s="76">
        <f>SUM(E309:P309)</f>
        <v>0</v>
      </c>
      <c r="E309" s="83">
        <f>E304-$E$307</f>
        <v>0</v>
      </c>
      <c r="F309" s="83">
        <f t="shared" ref="F309:P309" si="180">F304-$E$307</f>
        <v>0</v>
      </c>
      <c r="G309" s="83">
        <f t="shared" si="180"/>
        <v>0</v>
      </c>
      <c r="H309" s="83">
        <f t="shared" si="180"/>
        <v>0</v>
      </c>
      <c r="I309" s="83">
        <f t="shared" si="180"/>
        <v>0</v>
      </c>
      <c r="J309" s="83">
        <f t="shared" si="180"/>
        <v>0</v>
      </c>
      <c r="K309" s="83">
        <f t="shared" si="180"/>
        <v>0</v>
      </c>
      <c r="L309" s="83">
        <f t="shared" si="180"/>
        <v>0</v>
      </c>
      <c r="M309" s="83">
        <f t="shared" si="180"/>
        <v>0</v>
      </c>
      <c r="N309" s="83">
        <f t="shared" si="180"/>
        <v>0</v>
      </c>
      <c r="O309" s="83">
        <f t="shared" si="180"/>
        <v>0</v>
      </c>
      <c r="P309" s="83">
        <f t="shared" si="180"/>
        <v>0</v>
      </c>
    </row>
    <row r="311" spans="1:18" x14ac:dyDescent="0.35">
      <c r="B311" s="76"/>
      <c r="C311" s="84" t="s">
        <v>46</v>
      </c>
      <c r="E311" s="76">
        <f t="shared" ref="E311:P311" si="181">E309*$C$3</f>
        <v>0</v>
      </c>
      <c r="F311" s="76">
        <f t="shared" si="181"/>
        <v>0</v>
      </c>
      <c r="G311" s="76">
        <f t="shared" si="181"/>
        <v>0</v>
      </c>
      <c r="H311" s="76">
        <f t="shared" si="181"/>
        <v>0</v>
      </c>
      <c r="I311" s="76">
        <f t="shared" si="181"/>
        <v>0</v>
      </c>
      <c r="J311" s="76">
        <f t="shared" si="181"/>
        <v>0</v>
      </c>
      <c r="K311" s="76">
        <f t="shared" si="181"/>
        <v>0</v>
      </c>
      <c r="L311" s="76">
        <f t="shared" si="181"/>
        <v>0</v>
      </c>
      <c r="M311" s="76">
        <f t="shared" si="181"/>
        <v>0</v>
      </c>
      <c r="N311" s="76">
        <f t="shared" si="181"/>
        <v>0</v>
      </c>
      <c r="O311" s="76">
        <f t="shared" si="181"/>
        <v>0</v>
      </c>
      <c r="P311" s="76">
        <f t="shared" si="181"/>
        <v>0</v>
      </c>
      <c r="R311" s="85">
        <f>SUM(E311:P311)</f>
        <v>0</v>
      </c>
    </row>
    <row r="312" spans="1:18" x14ac:dyDescent="0.35">
      <c r="B312" s="76"/>
      <c r="C312" s="84" t="s">
        <v>47</v>
      </c>
      <c r="E312" s="76">
        <f t="shared" ref="E312:P312" si="182">$C$4-E311</f>
        <v>0</v>
      </c>
      <c r="F312" s="76">
        <f t="shared" si="182"/>
        <v>0</v>
      </c>
      <c r="G312" s="76">
        <f t="shared" si="182"/>
        <v>0</v>
      </c>
      <c r="H312" s="76">
        <f t="shared" si="182"/>
        <v>0</v>
      </c>
      <c r="I312" s="76">
        <f t="shared" si="182"/>
        <v>0</v>
      </c>
      <c r="J312" s="76">
        <f t="shared" si="182"/>
        <v>0</v>
      </c>
      <c r="K312" s="76">
        <f t="shared" si="182"/>
        <v>0</v>
      </c>
      <c r="L312" s="76">
        <f t="shared" si="182"/>
        <v>0</v>
      </c>
      <c r="M312" s="76">
        <f t="shared" si="182"/>
        <v>0</v>
      </c>
      <c r="N312" s="76">
        <f t="shared" si="182"/>
        <v>0</v>
      </c>
      <c r="O312" s="76">
        <f t="shared" si="182"/>
        <v>0</v>
      </c>
      <c r="P312" s="76">
        <f t="shared" si="182"/>
        <v>0</v>
      </c>
      <c r="R312" s="85">
        <f>SUM(E312:P312)</f>
        <v>0</v>
      </c>
    </row>
    <row r="314" spans="1:18" x14ac:dyDescent="0.35">
      <c r="A314" s="72">
        <f>A309+1</f>
        <v>61</v>
      </c>
      <c r="B314" s="77" t="s">
        <v>108</v>
      </c>
      <c r="C314" s="76">
        <f>SUM(E314:P314)</f>
        <v>0</v>
      </c>
      <c r="E314" s="83">
        <f>E309-$E$312</f>
        <v>0</v>
      </c>
      <c r="F314" s="83">
        <f t="shared" ref="F314:P314" si="183">F309-$E$312</f>
        <v>0</v>
      </c>
      <c r="G314" s="83">
        <f t="shared" si="183"/>
        <v>0</v>
      </c>
      <c r="H314" s="83">
        <f t="shared" si="183"/>
        <v>0</v>
      </c>
      <c r="I314" s="83">
        <f t="shared" si="183"/>
        <v>0</v>
      </c>
      <c r="J314" s="83">
        <f t="shared" si="183"/>
        <v>0</v>
      </c>
      <c r="K314" s="83">
        <f t="shared" si="183"/>
        <v>0</v>
      </c>
      <c r="L314" s="83">
        <f t="shared" si="183"/>
        <v>0</v>
      </c>
      <c r="M314" s="83">
        <f t="shared" si="183"/>
        <v>0</v>
      </c>
      <c r="N314" s="83">
        <f t="shared" si="183"/>
        <v>0</v>
      </c>
      <c r="O314" s="83">
        <f t="shared" si="183"/>
        <v>0</v>
      </c>
      <c r="P314" s="83">
        <f t="shared" si="183"/>
        <v>0</v>
      </c>
    </row>
    <row r="316" spans="1:18" x14ac:dyDescent="0.35">
      <c r="B316" s="76"/>
      <c r="C316" s="84" t="s">
        <v>46</v>
      </c>
      <c r="E316" s="76">
        <f t="shared" ref="E316:P316" si="184">E314*$C$3</f>
        <v>0</v>
      </c>
      <c r="F316" s="76">
        <f t="shared" si="184"/>
        <v>0</v>
      </c>
      <c r="G316" s="76">
        <f t="shared" si="184"/>
        <v>0</v>
      </c>
      <c r="H316" s="76">
        <f t="shared" si="184"/>
        <v>0</v>
      </c>
      <c r="I316" s="76">
        <f t="shared" si="184"/>
        <v>0</v>
      </c>
      <c r="J316" s="76">
        <f t="shared" si="184"/>
        <v>0</v>
      </c>
      <c r="K316" s="76">
        <f t="shared" si="184"/>
        <v>0</v>
      </c>
      <c r="L316" s="76">
        <f t="shared" si="184"/>
        <v>0</v>
      </c>
      <c r="M316" s="76">
        <f t="shared" si="184"/>
        <v>0</v>
      </c>
      <c r="N316" s="76">
        <f t="shared" si="184"/>
        <v>0</v>
      </c>
      <c r="O316" s="76">
        <f t="shared" si="184"/>
        <v>0</v>
      </c>
      <c r="P316" s="76">
        <f t="shared" si="184"/>
        <v>0</v>
      </c>
      <c r="R316" s="85">
        <f>SUM(E316:P316)</f>
        <v>0</v>
      </c>
    </row>
    <row r="317" spans="1:18" x14ac:dyDescent="0.35">
      <c r="B317" s="76"/>
      <c r="C317" s="84" t="s">
        <v>47</v>
      </c>
      <c r="E317" s="76">
        <f t="shared" ref="E317:P317" si="185">$C$4-E316</f>
        <v>0</v>
      </c>
      <c r="F317" s="76">
        <f t="shared" si="185"/>
        <v>0</v>
      </c>
      <c r="G317" s="76">
        <f t="shared" si="185"/>
        <v>0</v>
      </c>
      <c r="H317" s="76">
        <f t="shared" si="185"/>
        <v>0</v>
      </c>
      <c r="I317" s="76">
        <f t="shared" si="185"/>
        <v>0</v>
      </c>
      <c r="J317" s="76">
        <f t="shared" si="185"/>
        <v>0</v>
      </c>
      <c r="K317" s="76">
        <f t="shared" si="185"/>
        <v>0</v>
      </c>
      <c r="L317" s="76">
        <f t="shared" si="185"/>
        <v>0</v>
      </c>
      <c r="M317" s="76">
        <f t="shared" si="185"/>
        <v>0</v>
      </c>
      <c r="N317" s="76">
        <f t="shared" si="185"/>
        <v>0</v>
      </c>
      <c r="O317" s="76">
        <f t="shared" si="185"/>
        <v>0</v>
      </c>
      <c r="P317" s="76">
        <f t="shared" si="185"/>
        <v>0</v>
      </c>
      <c r="R317" s="85">
        <f>SUM(E317:P317)</f>
        <v>0</v>
      </c>
    </row>
    <row r="319" spans="1:18" x14ac:dyDescent="0.35">
      <c r="A319" s="72">
        <f>A314+1</f>
        <v>62</v>
      </c>
      <c r="B319" s="77" t="s">
        <v>109</v>
      </c>
      <c r="C319" s="76">
        <f>SUM(E319:P319)</f>
        <v>0</v>
      </c>
      <c r="E319" s="83">
        <f>E314-$E$317</f>
        <v>0</v>
      </c>
      <c r="F319" s="83">
        <f t="shared" ref="F319:P319" si="186">F314-$E$317</f>
        <v>0</v>
      </c>
      <c r="G319" s="83">
        <f t="shared" si="186"/>
        <v>0</v>
      </c>
      <c r="H319" s="83">
        <f t="shared" si="186"/>
        <v>0</v>
      </c>
      <c r="I319" s="83">
        <f t="shared" si="186"/>
        <v>0</v>
      </c>
      <c r="J319" s="83">
        <f t="shared" si="186"/>
        <v>0</v>
      </c>
      <c r="K319" s="83">
        <f t="shared" si="186"/>
        <v>0</v>
      </c>
      <c r="L319" s="83">
        <f t="shared" si="186"/>
        <v>0</v>
      </c>
      <c r="M319" s="83">
        <f t="shared" si="186"/>
        <v>0</v>
      </c>
      <c r="N319" s="83">
        <f t="shared" si="186"/>
        <v>0</v>
      </c>
      <c r="O319" s="83">
        <f t="shared" si="186"/>
        <v>0</v>
      </c>
      <c r="P319" s="83">
        <f t="shared" si="186"/>
        <v>0</v>
      </c>
    </row>
    <row r="321" spans="1:18" x14ac:dyDescent="0.35">
      <c r="B321" s="76"/>
      <c r="C321" s="84" t="s">
        <v>46</v>
      </c>
      <c r="E321" s="76">
        <f t="shared" ref="E321:P321" si="187">E319*$C$3</f>
        <v>0</v>
      </c>
      <c r="F321" s="76">
        <f t="shared" si="187"/>
        <v>0</v>
      </c>
      <c r="G321" s="76">
        <f t="shared" si="187"/>
        <v>0</v>
      </c>
      <c r="H321" s="76">
        <f t="shared" si="187"/>
        <v>0</v>
      </c>
      <c r="I321" s="76">
        <f t="shared" si="187"/>
        <v>0</v>
      </c>
      <c r="J321" s="76">
        <f t="shared" si="187"/>
        <v>0</v>
      </c>
      <c r="K321" s="76">
        <f t="shared" si="187"/>
        <v>0</v>
      </c>
      <c r="L321" s="76">
        <f t="shared" si="187"/>
        <v>0</v>
      </c>
      <c r="M321" s="76">
        <f t="shared" si="187"/>
        <v>0</v>
      </c>
      <c r="N321" s="76">
        <f t="shared" si="187"/>
        <v>0</v>
      </c>
      <c r="O321" s="76">
        <f t="shared" si="187"/>
        <v>0</v>
      </c>
      <c r="P321" s="76">
        <f t="shared" si="187"/>
        <v>0</v>
      </c>
      <c r="R321" s="85">
        <f>SUM(E321:P321)</f>
        <v>0</v>
      </c>
    </row>
    <row r="322" spans="1:18" x14ac:dyDescent="0.35">
      <c r="B322" s="76"/>
      <c r="C322" s="84" t="s">
        <v>47</v>
      </c>
      <c r="E322" s="76">
        <f t="shared" ref="E322:P322" si="188">$C$4-E321</f>
        <v>0</v>
      </c>
      <c r="F322" s="76">
        <f t="shared" si="188"/>
        <v>0</v>
      </c>
      <c r="G322" s="76">
        <f t="shared" si="188"/>
        <v>0</v>
      </c>
      <c r="H322" s="76">
        <f t="shared" si="188"/>
        <v>0</v>
      </c>
      <c r="I322" s="76">
        <f t="shared" si="188"/>
        <v>0</v>
      </c>
      <c r="J322" s="76">
        <f t="shared" si="188"/>
        <v>0</v>
      </c>
      <c r="K322" s="76">
        <f t="shared" si="188"/>
        <v>0</v>
      </c>
      <c r="L322" s="76">
        <f t="shared" si="188"/>
        <v>0</v>
      </c>
      <c r="M322" s="76">
        <f t="shared" si="188"/>
        <v>0</v>
      </c>
      <c r="N322" s="76">
        <f t="shared" si="188"/>
        <v>0</v>
      </c>
      <c r="O322" s="76">
        <f t="shared" si="188"/>
        <v>0</v>
      </c>
      <c r="P322" s="76">
        <f t="shared" si="188"/>
        <v>0</v>
      </c>
      <c r="R322" s="85">
        <f>SUM(E322:P322)</f>
        <v>0</v>
      </c>
    </row>
    <row r="324" spans="1:18" x14ac:dyDescent="0.35">
      <c r="A324" s="72">
        <f>A319+1</f>
        <v>63</v>
      </c>
      <c r="B324" s="77" t="s">
        <v>110</v>
      </c>
      <c r="C324" s="76">
        <f>SUM(E324:P324)</f>
        <v>0</v>
      </c>
      <c r="E324" s="83">
        <f>E319-$E$322</f>
        <v>0</v>
      </c>
      <c r="F324" s="83">
        <f t="shared" ref="F324:P324" si="189">F319-$E$322</f>
        <v>0</v>
      </c>
      <c r="G324" s="83">
        <f t="shared" si="189"/>
        <v>0</v>
      </c>
      <c r="H324" s="83">
        <f t="shared" si="189"/>
        <v>0</v>
      </c>
      <c r="I324" s="83">
        <f t="shared" si="189"/>
        <v>0</v>
      </c>
      <c r="J324" s="83">
        <f t="shared" si="189"/>
        <v>0</v>
      </c>
      <c r="K324" s="83">
        <f t="shared" si="189"/>
        <v>0</v>
      </c>
      <c r="L324" s="83">
        <f t="shared" si="189"/>
        <v>0</v>
      </c>
      <c r="M324" s="83">
        <f t="shared" si="189"/>
        <v>0</v>
      </c>
      <c r="N324" s="83">
        <f t="shared" si="189"/>
        <v>0</v>
      </c>
      <c r="O324" s="83">
        <f t="shared" si="189"/>
        <v>0</v>
      </c>
      <c r="P324" s="83">
        <f t="shared" si="189"/>
        <v>0</v>
      </c>
    </row>
    <row r="326" spans="1:18" x14ac:dyDescent="0.35">
      <c r="B326" s="76"/>
      <c r="C326" s="84" t="s">
        <v>46</v>
      </c>
      <c r="E326" s="76">
        <f t="shared" ref="E326:P326" si="190">E324*$C$3</f>
        <v>0</v>
      </c>
      <c r="F326" s="76">
        <f t="shared" si="190"/>
        <v>0</v>
      </c>
      <c r="G326" s="76">
        <f t="shared" si="190"/>
        <v>0</v>
      </c>
      <c r="H326" s="76">
        <f t="shared" si="190"/>
        <v>0</v>
      </c>
      <c r="I326" s="76">
        <f t="shared" si="190"/>
        <v>0</v>
      </c>
      <c r="J326" s="76">
        <f t="shared" si="190"/>
        <v>0</v>
      </c>
      <c r="K326" s="76">
        <f t="shared" si="190"/>
        <v>0</v>
      </c>
      <c r="L326" s="76">
        <f t="shared" si="190"/>
        <v>0</v>
      </c>
      <c r="M326" s="76">
        <f t="shared" si="190"/>
        <v>0</v>
      </c>
      <c r="N326" s="76">
        <f t="shared" si="190"/>
        <v>0</v>
      </c>
      <c r="O326" s="76">
        <f t="shared" si="190"/>
        <v>0</v>
      </c>
      <c r="P326" s="76">
        <f t="shared" si="190"/>
        <v>0</v>
      </c>
      <c r="R326" s="85">
        <f>SUM(E326:P326)</f>
        <v>0</v>
      </c>
    </row>
    <row r="327" spans="1:18" x14ac:dyDescent="0.35">
      <c r="B327" s="76"/>
      <c r="C327" s="84" t="s">
        <v>47</v>
      </c>
      <c r="E327" s="76">
        <f t="shared" ref="E327:P327" si="191">$C$4-E326</f>
        <v>0</v>
      </c>
      <c r="F327" s="76">
        <f t="shared" si="191"/>
        <v>0</v>
      </c>
      <c r="G327" s="76">
        <f t="shared" si="191"/>
        <v>0</v>
      </c>
      <c r="H327" s="76">
        <f t="shared" si="191"/>
        <v>0</v>
      </c>
      <c r="I327" s="76">
        <f t="shared" si="191"/>
        <v>0</v>
      </c>
      <c r="J327" s="76">
        <f t="shared" si="191"/>
        <v>0</v>
      </c>
      <c r="K327" s="76">
        <f t="shared" si="191"/>
        <v>0</v>
      </c>
      <c r="L327" s="76">
        <f t="shared" si="191"/>
        <v>0</v>
      </c>
      <c r="M327" s="76">
        <f t="shared" si="191"/>
        <v>0</v>
      </c>
      <c r="N327" s="76">
        <f t="shared" si="191"/>
        <v>0</v>
      </c>
      <c r="O327" s="76">
        <f t="shared" si="191"/>
        <v>0</v>
      </c>
      <c r="P327" s="76">
        <f t="shared" si="191"/>
        <v>0</v>
      </c>
      <c r="R327" s="85">
        <f>SUM(E327:P327)</f>
        <v>0</v>
      </c>
    </row>
    <row r="329" spans="1:18" x14ac:dyDescent="0.35">
      <c r="A329" s="72">
        <f>A324+1</f>
        <v>64</v>
      </c>
      <c r="B329" s="77" t="s">
        <v>111</v>
      </c>
      <c r="C329" s="76">
        <f>SUM(E329:P329)</f>
        <v>0</v>
      </c>
      <c r="E329" s="83">
        <f>E324-$E$327</f>
        <v>0</v>
      </c>
      <c r="F329" s="83">
        <f t="shared" ref="F329:P329" si="192">F324-$E$327</f>
        <v>0</v>
      </c>
      <c r="G329" s="83">
        <f t="shared" si="192"/>
        <v>0</v>
      </c>
      <c r="H329" s="83">
        <f t="shared" si="192"/>
        <v>0</v>
      </c>
      <c r="I329" s="83">
        <f t="shared" si="192"/>
        <v>0</v>
      </c>
      <c r="J329" s="83">
        <f t="shared" si="192"/>
        <v>0</v>
      </c>
      <c r="K329" s="83">
        <f t="shared" si="192"/>
        <v>0</v>
      </c>
      <c r="L329" s="83">
        <f t="shared" si="192"/>
        <v>0</v>
      </c>
      <c r="M329" s="83">
        <f t="shared" si="192"/>
        <v>0</v>
      </c>
      <c r="N329" s="83">
        <f t="shared" si="192"/>
        <v>0</v>
      </c>
      <c r="O329" s="83">
        <f t="shared" si="192"/>
        <v>0</v>
      </c>
      <c r="P329" s="83">
        <f t="shared" si="192"/>
        <v>0</v>
      </c>
    </row>
    <row r="331" spans="1:18" x14ac:dyDescent="0.35">
      <c r="B331" s="76"/>
      <c r="C331" s="84" t="s">
        <v>46</v>
      </c>
      <c r="E331" s="76">
        <f t="shared" ref="E331:P331" si="193">E329*$C$3</f>
        <v>0</v>
      </c>
      <c r="F331" s="76">
        <f t="shared" si="193"/>
        <v>0</v>
      </c>
      <c r="G331" s="76">
        <f t="shared" si="193"/>
        <v>0</v>
      </c>
      <c r="H331" s="76">
        <f t="shared" si="193"/>
        <v>0</v>
      </c>
      <c r="I331" s="76">
        <f t="shared" si="193"/>
        <v>0</v>
      </c>
      <c r="J331" s="76">
        <f t="shared" si="193"/>
        <v>0</v>
      </c>
      <c r="K331" s="76">
        <f t="shared" si="193"/>
        <v>0</v>
      </c>
      <c r="L331" s="76">
        <f t="shared" si="193"/>
        <v>0</v>
      </c>
      <c r="M331" s="76">
        <f t="shared" si="193"/>
        <v>0</v>
      </c>
      <c r="N331" s="76">
        <f t="shared" si="193"/>
        <v>0</v>
      </c>
      <c r="O331" s="76">
        <f t="shared" si="193"/>
        <v>0</v>
      </c>
      <c r="P331" s="76">
        <f t="shared" si="193"/>
        <v>0</v>
      </c>
      <c r="R331" s="85">
        <f>SUM(E331:P331)</f>
        <v>0</v>
      </c>
    </row>
    <row r="332" spans="1:18" x14ac:dyDescent="0.35">
      <c r="B332" s="76"/>
      <c r="C332" s="84" t="s">
        <v>47</v>
      </c>
      <c r="E332" s="76">
        <f t="shared" ref="E332:P332" si="194">$C$4-E331</f>
        <v>0</v>
      </c>
      <c r="F332" s="76">
        <f t="shared" si="194"/>
        <v>0</v>
      </c>
      <c r="G332" s="76">
        <f t="shared" si="194"/>
        <v>0</v>
      </c>
      <c r="H332" s="76">
        <f t="shared" si="194"/>
        <v>0</v>
      </c>
      <c r="I332" s="76">
        <f t="shared" si="194"/>
        <v>0</v>
      </c>
      <c r="J332" s="76">
        <f t="shared" si="194"/>
        <v>0</v>
      </c>
      <c r="K332" s="76">
        <f t="shared" si="194"/>
        <v>0</v>
      </c>
      <c r="L332" s="76">
        <f t="shared" si="194"/>
        <v>0</v>
      </c>
      <c r="M332" s="76">
        <f t="shared" si="194"/>
        <v>0</v>
      </c>
      <c r="N332" s="76">
        <f t="shared" si="194"/>
        <v>0</v>
      </c>
      <c r="O332" s="76">
        <f t="shared" si="194"/>
        <v>0</v>
      </c>
      <c r="P332" s="76">
        <f t="shared" si="194"/>
        <v>0</v>
      </c>
      <c r="R332" s="85">
        <f>SUM(E332:P332)</f>
        <v>0</v>
      </c>
    </row>
    <row r="334" spans="1:18" x14ac:dyDescent="0.35">
      <c r="A334" s="72">
        <f>A329+1</f>
        <v>65</v>
      </c>
      <c r="B334" s="77" t="s">
        <v>112</v>
      </c>
      <c r="C334" s="76">
        <f>SUM(E334:P334)</f>
        <v>0</v>
      </c>
      <c r="E334" s="83">
        <f>E329-$E$332</f>
        <v>0</v>
      </c>
      <c r="F334" s="83">
        <f t="shared" ref="F334:P334" si="195">F329-$E$332</f>
        <v>0</v>
      </c>
      <c r="G334" s="83">
        <f t="shared" si="195"/>
        <v>0</v>
      </c>
      <c r="H334" s="83">
        <f t="shared" si="195"/>
        <v>0</v>
      </c>
      <c r="I334" s="83">
        <f t="shared" si="195"/>
        <v>0</v>
      </c>
      <c r="J334" s="83">
        <f t="shared" si="195"/>
        <v>0</v>
      </c>
      <c r="K334" s="83">
        <f t="shared" si="195"/>
        <v>0</v>
      </c>
      <c r="L334" s="83">
        <f t="shared" si="195"/>
        <v>0</v>
      </c>
      <c r="M334" s="83">
        <f t="shared" si="195"/>
        <v>0</v>
      </c>
      <c r="N334" s="83">
        <f t="shared" si="195"/>
        <v>0</v>
      </c>
      <c r="O334" s="83">
        <f t="shared" si="195"/>
        <v>0</v>
      </c>
      <c r="P334" s="83">
        <f t="shared" si="195"/>
        <v>0</v>
      </c>
    </row>
    <row r="336" spans="1:18" x14ac:dyDescent="0.35">
      <c r="B336" s="76"/>
      <c r="C336" s="84" t="s">
        <v>46</v>
      </c>
      <c r="E336" s="76">
        <f t="shared" ref="E336:P336" si="196">E334*$C$3</f>
        <v>0</v>
      </c>
      <c r="F336" s="76">
        <f t="shared" si="196"/>
        <v>0</v>
      </c>
      <c r="G336" s="76">
        <f t="shared" si="196"/>
        <v>0</v>
      </c>
      <c r="H336" s="76">
        <f t="shared" si="196"/>
        <v>0</v>
      </c>
      <c r="I336" s="76">
        <f t="shared" si="196"/>
        <v>0</v>
      </c>
      <c r="J336" s="76">
        <f t="shared" si="196"/>
        <v>0</v>
      </c>
      <c r="K336" s="76">
        <f t="shared" si="196"/>
        <v>0</v>
      </c>
      <c r="L336" s="76">
        <f t="shared" si="196"/>
        <v>0</v>
      </c>
      <c r="M336" s="76">
        <f t="shared" si="196"/>
        <v>0</v>
      </c>
      <c r="N336" s="76">
        <f t="shared" si="196"/>
        <v>0</v>
      </c>
      <c r="O336" s="76">
        <f t="shared" si="196"/>
        <v>0</v>
      </c>
      <c r="P336" s="76">
        <f t="shared" si="196"/>
        <v>0</v>
      </c>
      <c r="R336" s="85">
        <f>SUM(E336:P336)</f>
        <v>0</v>
      </c>
    </row>
    <row r="337" spans="1:18" x14ac:dyDescent="0.35">
      <c r="B337" s="76"/>
      <c r="C337" s="84" t="s">
        <v>47</v>
      </c>
      <c r="E337" s="76">
        <f t="shared" ref="E337:P337" si="197">$C$4-E336</f>
        <v>0</v>
      </c>
      <c r="F337" s="76">
        <f t="shared" si="197"/>
        <v>0</v>
      </c>
      <c r="G337" s="76">
        <f t="shared" si="197"/>
        <v>0</v>
      </c>
      <c r="H337" s="76">
        <f t="shared" si="197"/>
        <v>0</v>
      </c>
      <c r="I337" s="76">
        <f t="shared" si="197"/>
        <v>0</v>
      </c>
      <c r="J337" s="76">
        <f t="shared" si="197"/>
        <v>0</v>
      </c>
      <c r="K337" s="76">
        <f t="shared" si="197"/>
        <v>0</v>
      </c>
      <c r="L337" s="76">
        <f t="shared" si="197"/>
        <v>0</v>
      </c>
      <c r="M337" s="76">
        <f t="shared" si="197"/>
        <v>0</v>
      </c>
      <c r="N337" s="76">
        <f t="shared" si="197"/>
        <v>0</v>
      </c>
      <c r="O337" s="76">
        <f t="shared" si="197"/>
        <v>0</v>
      </c>
      <c r="P337" s="76">
        <f t="shared" si="197"/>
        <v>0</v>
      </c>
      <c r="R337" s="85">
        <f>SUM(E337:P337)</f>
        <v>0</v>
      </c>
    </row>
    <row r="339" spans="1:18" x14ac:dyDescent="0.35">
      <c r="A339" s="72">
        <f>A334+1</f>
        <v>66</v>
      </c>
      <c r="B339" s="77" t="s">
        <v>113</v>
      </c>
      <c r="C339" s="76">
        <f>SUM(E339:P339)</f>
        <v>0</v>
      </c>
      <c r="E339" s="83">
        <f>E334-$E$337</f>
        <v>0</v>
      </c>
      <c r="F339" s="83">
        <f t="shared" ref="F339:P339" si="198">F334-$E$337</f>
        <v>0</v>
      </c>
      <c r="G339" s="83">
        <f t="shared" si="198"/>
        <v>0</v>
      </c>
      <c r="H339" s="83">
        <f t="shared" si="198"/>
        <v>0</v>
      </c>
      <c r="I339" s="83">
        <f t="shared" si="198"/>
        <v>0</v>
      </c>
      <c r="J339" s="83">
        <f t="shared" si="198"/>
        <v>0</v>
      </c>
      <c r="K339" s="83">
        <f t="shared" si="198"/>
        <v>0</v>
      </c>
      <c r="L339" s="83">
        <f t="shared" si="198"/>
        <v>0</v>
      </c>
      <c r="M339" s="83">
        <f t="shared" si="198"/>
        <v>0</v>
      </c>
      <c r="N339" s="83">
        <f t="shared" si="198"/>
        <v>0</v>
      </c>
      <c r="O339" s="83">
        <f t="shared" si="198"/>
        <v>0</v>
      </c>
      <c r="P339" s="83">
        <f t="shared" si="198"/>
        <v>0</v>
      </c>
    </row>
    <row r="341" spans="1:18" x14ac:dyDescent="0.35">
      <c r="B341" s="76"/>
      <c r="C341" s="84" t="s">
        <v>46</v>
      </c>
      <c r="E341" s="76">
        <f t="shared" ref="E341:P341" si="199">E339*$C$3</f>
        <v>0</v>
      </c>
      <c r="F341" s="76">
        <f t="shared" si="199"/>
        <v>0</v>
      </c>
      <c r="G341" s="76">
        <f t="shared" si="199"/>
        <v>0</v>
      </c>
      <c r="H341" s="76">
        <f t="shared" si="199"/>
        <v>0</v>
      </c>
      <c r="I341" s="76">
        <f t="shared" si="199"/>
        <v>0</v>
      </c>
      <c r="J341" s="76">
        <f t="shared" si="199"/>
        <v>0</v>
      </c>
      <c r="K341" s="76">
        <f t="shared" si="199"/>
        <v>0</v>
      </c>
      <c r="L341" s="76">
        <f t="shared" si="199"/>
        <v>0</v>
      </c>
      <c r="M341" s="76">
        <f t="shared" si="199"/>
        <v>0</v>
      </c>
      <c r="N341" s="76">
        <f t="shared" si="199"/>
        <v>0</v>
      </c>
      <c r="O341" s="76">
        <f t="shared" si="199"/>
        <v>0</v>
      </c>
      <c r="P341" s="76">
        <f t="shared" si="199"/>
        <v>0</v>
      </c>
      <c r="R341" s="85">
        <f>SUM(E341:P341)</f>
        <v>0</v>
      </c>
    </row>
    <row r="342" spans="1:18" x14ac:dyDescent="0.35">
      <c r="B342" s="76"/>
      <c r="C342" s="84" t="s">
        <v>47</v>
      </c>
      <c r="E342" s="76">
        <f t="shared" ref="E342:P342" si="200">$C$4-E341</f>
        <v>0</v>
      </c>
      <c r="F342" s="76">
        <f t="shared" si="200"/>
        <v>0</v>
      </c>
      <c r="G342" s="76">
        <f t="shared" si="200"/>
        <v>0</v>
      </c>
      <c r="H342" s="76">
        <f t="shared" si="200"/>
        <v>0</v>
      </c>
      <c r="I342" s="76">
        <f t="shared" si="200"/>
        <v>0</v>
      </c>
      <c r="J342" s="76">
        <f t="shared" si="200"/>
        <v>0</v>
      </c>
      <c r="K342" s="76">
        <f t="shared" si="200"/>
        <v>0</v>
      </c>
      <c r="L342" s="76">
        <f t="shared" si="200"/>
        <v>0</v>
      </c>
      <c r="M342" s="76">
        <f t="shared" si="200"/>
        <v>0</v>
      </c>
      <c r="N342" s="76">
        <f t="shared" si="200"/>
        <v>0</v>
      </c>
      <c r="O342" s="76">
        <f t="shared" si="200"/>
        <v>0</v>
      </c>
      <c r="P342" s="76">
        <f t="shared" si="200"/>
        <v>0</v>
      </c>
      <c r="R342" s="85">
        <f>SUM(E342:P342)</f>
        <v>0</v>
      </c>
    </row>
    <row r="344" spans="1:18" x14ac:dyDescent="0.35">
      <c r="A344" s="72">
        <f>A339+1</f>
        <v>67</v>
      </c>
      <c r="B344" s="77" t="s">
        <v>114</v>
      </c>
      <c r="C344" s="76">
        <f>SUM(E344:P344)</f>
        <v>0</v>
      </c>
      <c r="E344" s="83">
        <f>E339-$E$342</f>
        <v>0</v>
      </c>
      <c r="F344" s="83">
        <f t="shared" ref="F344:P344" si="201">F339-$E$342</f>
        <v>0</v>
      </c>
      <c r="G344" s="83">
        <f t="shared" si="201"/>
        <v>0</v>
      </c>
      <c r="H344" s="83">
        <f t="shared" si="201"/>
        <v>0</v>
      </c>
      <c r="I344" s="83">
        <f t="shared" si="201"/>
        <v>0</v>
      </c>
      <c r="J344" s="83">
        <f t="shared" si="201"/>
        <v>0</v>
      </c>
      <c r="K344" s="83">
        <f t="shared" si="201"/>
        <v>0</v>
      </c>
      <c r="L344" s="83">
        <f t="shared" si="201"/>
        <v>0</v>
      </c>
      <c r="M344" s="83">
        <f t="shared" si="201"/>
        <v>0</v>
      </c>
      <c r="N344" s="83">
        <f t="shared" si="201"/>
        <v>0</v>
      </c>
      <c r="O344" s="83">
        <f t="shared" si="201"/>
        <v>0</v>
      </c>
      <c r="P344" s="83">
        <f t="shared" si="201"/>
        <v>0</v>
      </c>
    </row>
    <row r="346" spans="1:18" x14ac:dyDescent="0.35">
      <c r="B346" s="76"/>
      <c r="C346" s="84" t="s">
        <v>46</v>
      </c>
      <c r="E346" s="76">
        <f t="shared" ref="E346:P346" si="202">E344*$C$3</f>
        <v>0</v>
      </c>
      <c r="F346" s="76">
        <f t="shared" si="202"/>
        <v>0</v>
      </c>
      <c r="G346" s="76">
        <f t="shared" si="202"/>
        <v>0</v>
      </c>
      <c r="H346" s="76">
        <f t="shared" si="202"/>
        <v>0</v>
      </c>
      <c r="I346" s="76">
        <f t="shared" si="202"/>
        <v>0</v>
      </c>
      <c r="J346" s="76">
        <f t="shared" si="202"/>
        <v>0</v>
      </c>
      <c r="K346" s="76">
        <f t="shared" si="202"/>
        <v>0</v>
      </c>
      <c r="L346" s="76">
        <f t="shared" si="202"/>
        <v>0</v>
      </c>
      <c r="M346" s="76">
        <f t="shared" si="202"/>
        <v>0</v>
      </c>
      <c r="N346" s="76">
        <f t="shared" si="202"/>
        <v>0</v>
      </c>
      <c r="O346" s="76">
        <f t="shared" si="202"/>
        <v>0</v>
      </c>
      <c r="P346" s="76">
        <f t="shared" si="202"/>
        <v>0</v>
      </c>
      <c r="R346" s="85">
        <f>SUM(E346:P346)</f>
        <v>0</v>
      </c>
    </row>
    <row r="347" spans="1:18" x14ac:dyDescent="0.35">
      <c r="B347" s="76"/>
      <c r="C347" s="84" t="s">
        <v>47</v>
      </c>
      <c r="E347" s="76">
        <f t="shared" ref="E347:P347" si="203">$C$4-E346</f>
        <v>0</v>
      </c>
      <c r="F347" s="76">
        <f t="shared" si="203"/>
        <v>0</v>
      </c>
      <c r="G347" s="76">
        <f t="shared" si="203"/>
        <v>0</v>
      </c>
      <c r="H347" s="76">
        <f t="shared" si="203"/>
        <v>0</v>
      </c>
      <c r="I347" s="76">
        <f t="shared" si="203"/>
        <v>0</v>
      </c>
      <c r="J347" s="76">
        <f t="shared" si="203"/>
        <v>0</v>
      </c>
      <c r="K347" s="76">
        <f t="shared" si="203"/>
        <v>0</v>
      </c>
      <c r="L347" s="76">
        <f t="shared" si="203"/>
        <v>0</v>
      </c>
      <c r="M347" s="76">
        <f t="shared" si="203"/>
        <v>0</v>
      </c>
      <c r="N347" s="76">
        <f t="shared" si="203"/>
        <v>0</v>
      </c>
      <c r="O347" s="76">
        <f t="shared" si="203"/>
        <v>0</v>
      </c>
      <c r="P347" s="76">
        <f t="shared" si="203"/>
        <v>0</v>
      </c>
      <c r="R347" s="85">
        <f>SUM(E347:P347)</f>
        <v>0</v>
      </c>
    </row>
    <row r="349" spans="1:18" x14ac:dyDescent="0.35">
      <c r="A349" s="72">
        <f>A344+1</f>
        <v>68</v>
      </c>
      <c r="B349" s="77" t="s">
        <v>115</v>
      </c>
      <c r="C349" s="76">
        <f>SUM(E349:P349)</f>
        <v>0</v>
      </c>
      <c r="E349" s="83">
        <f>E344-$E$347</f>
        <v>0</v>
      </c>
      <c r="F349" s="83">
        <f t="shared" ref="F349:P349" si="204">F344-$E$347</f>
        <v>0</v>
      </c>
      <c r="G349" s="83">
        <f t="shared" si="204"/>
        <v>0</v>
      </c>
      <c r="H349" s="83">
        <f t="shared" si="204"/>
        <v>0</v>
      </c>
      <c r="I349" s="83">
        <f t="shared" si="204"/>
        <v>0</v>
      </c>
      <c r="J349" s="83">
        <f t="shared" si="204"/>
        <v>0</v>
      </c>
      <c r="K349" s="83">
        <f t="shared" si="204"/>
        <v>0</v>
      </c>
      <c r="L349" s="83">
        <f t="shared" si="204"/>
        <v>0</v>
      </c>
      <c r="M349" s="83">
        <f t="shared" si="204"/>
        <v>0</v>
      </c>
      <c r="N349" s="83">
        <f t="shared" si="204"/>
        <v>0</v>
      </c>
      <c r="O349" s="83">
        <f t="shared" si="204"/>
        <v>0</v>
      </c>
      <c r="P349" s="83">
        <f t="shared" si="204"/>
        <v>0</v>
      </c>
    </row>
    <row r="351" spans="1:18" x14ac:dyDescent="0.35">
      <c r="B351" s="76"/>
      <c r="C351" s="84" t="s">
        <v>46</v>
      </c>
      <c r="E351" s="76">
        <f t="shared" ref="E351:P351" si="205">E349*$C$3</f>
        <v>0</v>
      </c>
      <c r="F351" s="76">
        <f t="shared" si="205"/>
        <v>0</v>
      </c>
      <c r="G351" s="76">
        <f t="shared" si="205"/>
        <v>0</v>
      </c>
      <c r="H351" s="76">
        <f t="shared" si="205"/>
        <v>0</v>
      </c>
      <c r="I351" s="76">
        <f t="shared" si="205"/>
        <v>0</v>
      </c>
      <c r="J351" s="76">
        <f t="shared" si="205"/>
        <v>0</v>
      </c>
      <c r="K351" s="76">
        <f t="shared" si="205"/>
        <v>0</v>
      </c>
      <c r="L351" s="76">
        <f t="shared" si="205"/>
        <v>0</v>
      </c>
      <c r="M351" s="76">
        <f t="shared" si="205"/>
        <v>0</v>
      </c>
      <c r="N351" s="76">
        <f t="shared" si="205"/>
        <v>0</v>
      </c>
      <c r="O351" s="76">
        <f t="shared" si="205"/>
        <v>0</v>
      </c>
      <c r="P351" s="76">
        <f t="shared" si="205"/>
        <v>0</v>
      </c>
      <c r="R351" s="85">
        <f>SUM(E351:P351)</f>
        <v>0</v>
      </c>
    </row>
    <row r="352" spans="1:18" x14ac:dyDescent="0.35">
      <c r="B352" s="76"/>
      <c r="C352" s="84" t="s">
        <v>47</v>
      </c>
      <c r="E352" s="76">
        <f t="shared" ref="E352:P352" si="206">$C$4-E351</f>
        <v>0</v>
      </c>
      <c r="F352" s="76">
        <f t="shared" si="206"/>
        <v>0</v>
      </c>
      <c r="G352" s="76">
        <f t="shared" si="206"/>
        <v>0</v>
      </c>
      <c r="H352" s="76">
        <f t="shared" si="206"/>
        <v>0</v>
      </c>
      <c r="I352" s="76">
        <f t="shared" si="206"/>
        <v>0</v>
      </c>
      <c r="J352" s="76">
        <f t="shared" si="206"/>
        <v>0</v>
      </c>
      <c r="K352" s="76">
        <f t="shared" si="206"/>
        <v>0</v>
      </c>
      <c r="L352" s="76">
        <f t="shared" si="206"/>
        <v>0</v>
      </c>
      <c r="M352" s="76">
        <f t="shared" si="206"/>
        <v>0</v>
      </c>
      <c r="N352" s="76">
        <f t="shared" si="206"/>
        <v>0</v>
      </c>
      <c r="O352" s="76">
        <f t="shared" si="206"/>
        <v>0</v>
      </c>
      <c r="P352" s="76">
        <f t="shared" si="206"/>
        <v>0</v>
      </c>
      <c r="R352" s="85">
        <f>SUM(E352:P352)</f>
        <v>0</v>
      </c>
    </row>
    <row r="354" spans="1:18" x14ac:dyDescent="0.35">
      <c r="A354" s="72">
        <f>A349+1</f>
        <v>69</v>
      </c>
      <c r="B354" s="77" t="s">
        <v>116</v>
      </c>
      <c r="C354" s="76">
        <f>SUM(E354:P354)</f>
        <v>0</v>
      </c>
      <c r="E354" s="83">
        <f>E349-$E$352</f>
        <v>0</v>
      </c>
      <c r="F354" s="83">
        <f t="shared" ref="F354:P354" si="207">F349-$E$352</f>
        <v>0</v>
      </c>
      <c r="G354" s="83">
        <f t="shared" si="207"/>
        <v>0</v>
      </c>
      <c r="H354" s="83">
        <f t="shared" si="207"/>
        <v>0</v>
      </c>
      <c r="I354" s="83">
        <f t="shared" si="207"/>
        <v>0</v>
      </c>
      <c r="J354" s="83">
        <f t="shared" si="207"/>
        <v>0</v>
      </c>
      <c r="K354" s="83">
        <f t="shared" si="207"/>
        <v>0</v>
      </c>
      <c r="L354" s="83">
        <f t="shared" si="207"/>
        <v>0</v>
      </c>
      <c r="M354" s="83">
        <f t="shared" si="207"/>
        <v>0</v>
      </c>
      <c r="N354" s="83">
        <f t="shared" si="207"/>
        <v>0</v>
      </c>
      <c r="O354" s="83">
        <f t="shared" si="207"/>
        <v>0</v>
      </c>
      <c r="P354" s="83">
        <f t="shared" si="207"/>
        <v>0</v>
      </c>
    </row>
    <row r="356" spans="1:18" x14ac:dyDescent="0.35">
      <c r="B356" s="76"/>
      <c r="C356" s="84" t="s">
        <v>46</v>
      </c>
      <c r="E356" s="76">
        <f t="shared" ref="E356:P356" si="208">E354*$C$3</f>
        <v>0</v>
      </c>
      <c r="F356" s="76">
        <f t="shared" si="208"/>
        <v>0</v>
      </c>
      <c r="G356" s="76">
        <f t="shared" si="208"/>
        <v>0</v>
      </c>
      <c r="H356" s="76">
        <f t="shared" si="208"/>
        <v>0</v>
      </c>
      <c r="I356" s="76">
        <f t="shared" si="208"/>
        <v>0</v>
      </c>
      <c r="J356" s="76">
        <f t="shared" si="208"/>
        <v>0</v>
      </c>
      <c r="K356" s="76">
        <f t="shared" si="208"/>
        <v>0</v>
      </c>
      <c r="L356" s="76">
        <f t="shared" si="208"/>
        <v>0</v>
      </c>
      <c r="M356" s="76">
        <f t="shared" si="208"/>
        <v>0</v>
      </c>
      <c r="N356" s="76">
        <f t="shared" si="208"/>
        <v>0</v>
      </c>
      <c r="O356" s="76">
        <f t="shared" si="208"/>
        <v>0</v>
      </c>
      <c r="P356" s="76">
        <f t="shared" si="208"/>
        <v>0</v>
      </c>
      <c r="R356" s="85">
        <f>SUM(E356:P356)</f>
        <v>0</v>
      </c>
    </row>
    <row r="357" spans="1:18" x14ac:dyDescent="0.35">
      <c r="B357" s="76"/>
      <c r="C357" s="84" t="s">
        <v>47</v>
      </c>
      <c r="E357" s="76">
        <f t="shared" ref="E357:P357" si="209">$C$4-E356</f>
        <v>0</v>
      </c>
      <c r="F357" s="76">
        <f t="shared" si="209"/>
        <v>0</v>
      </c>
      <c r="G357" s="76">
        <f t="shared" si="209"/>
        <v>0</v>
      </c>
      <c r="H357" s="76">
        <f t="shared" si="209"/>
        <v>0</v>
      </c>
      <c r="I357" s="76">
        <f t="shared" si="209"/>
        <v>0</v>
      </c>
      <c r="J357" s="76">
        <f t="shared" si="209"/>
        <v>0</v>
      </c>
      <c r="K357" s="76">
        <f t="shared" si="209"/>
        <v>0</v>
      </c>
      <c r="L357" s="76">
        <f t="shared" si="209"/>
        <v>0</v>
      </c>
      <c r="M357" s="76">
        <f t="shared" si="209"/>
        <v>0</v>
      </c>
      <c r="N357" s="76">
        <f t="shared" si="209"/>
        <v>0</v>
      </c>
      <c r="O357" s="76">
        <f t="shared" si="209"/>
        <v>0</v>
      </c>
      <c r="P357" s="76">
        <f t="shared" si="209"/>
        <v>0</v>
      </c>
      <c r="R357" s="85">
        <f>SUM(E357:P357)</f>
        <v>0</v>
      </c>
    </row>
    <row r="359" spans="1:18" x14ac:dyDescent="0.35">
      <c r="A359" s="72">
        <f>A354+1</f>
        <v>70</v>
      </c>
      <c r="B359" s="77" t="s">
        <v>117</v>
      </c>
      <c r="C359" s="76">
        <f>SUM(E359:P359)</f>
        <v>0</v>
      </c>
      <c r="E359" s="83">
        <f>E354-$E$357</f>
        <v>0</v>
      </c>
      <c r="F359" s="83">
        <f t="shared" ref="F359:P359" si="210">F354-$E$357</f>
        <v>0</v>
      </c>
      <c r="G359" s="83">
        <f t="shared" si="210"/>
        <v>0</v>
      </c>
      <c r="H359" s="83">
        <f t="shared" si="210"/>
        <v>0</v>
      </c>
      <c r="I359" s="83">
        <f t="shared" si="210"/>
        <v>0</v>
      </c>
      <c r="J359" s="83">
        <f t="shared" si="210"/>
        <v>0</v>
      </c>
      <c r="K359" s="83">
        <f t="shared" si="210"/>
        <v>0</v>
      </c>
      <c r="L359" s="83">
        <f t="shared" si="210"/>
        <v>0</v>
      </c>
      <c r="M359" s="83">
        <f t="shared" si="210"/>
        <v>0</v>
      </c>
      <c r="N359" s="83">
        <f t="shared" si="210"/>
        <v>0</v>
      </c>
      <c r="O359" s="83">
        <f t="shared" si="210"/>
        <v>0</v>
      </c>
      <c r="P359" s="83">
        <f t="shared" si="210"/>
        <v>0</v>
      </c>
    </row>
    <row r="361" spans="1:18" x14ac:dyDescent="0.35">
      <c r="B361" s="76"/>
      <c r="C361" s="84" t="s">
        <v>46</v>
      </c>
      <c r="E361" s="76">
        <f t="shared" ref="E361:P361" si="211">E359*$C$3</f>
        <v>0</v>
      </c>
      <c r="F361" s="76">
        <f t="shared" si="211"/>
        <v>0</v>
      </c>
      <c r="G361" s="76">
        <f t="shared" si="211"/>
        <v>0</v>
      </c>
      <c r="H361" s="76">
        <f t="shared" si="211"/>
        <v>0</v>
      </c>
      <c r="I361" s="76">
        <f t="shared" si="211"/>
        <v>0</v>
      </c>
      <c r="J361" s="76">
        <f t="shared" si="211"/>
        <v>0</v>
      </c>
      <c r="K361" s="76">
        <f t="shared" si="211"/>
        <v>0</v>
      </c>
      <c r="L361" s="76">
        <f t="shared" si="211"/>
        <v>0</v>
      </c>
      <c r="M361" s="76">
        <f t="shared" si="211"/>
        <v>0</v>
      </c>
      <c r="N361" s="76">
        <f t="shared" si="211"/>
        <v>0</v>
      </c>
      <c r="O361" s="76">
        <f t="shared" si="211"/>
        <v>0</v>
      </c>
      <c r="P361" s="76">
        <f t="shared" si="211"/>
        <v>0</v>
      </c>
      <c r="R361" s="85">
        <f>SUM(E361:P361)</f>
        <v>0</v>
      </c>
    </row>
    <row r="362" spans="1:18" x14ac:dyDescent="0.35">
      <c r="B362" s="76"/>
      <c r="C362" s="84" t="s">
        <v>47</v>
      </c>
      <c r="E362" s="76">
        <f t="shared" ref="E362:P362" si="212">$C$4-E361</f>
        <v>0</v>
      </c>
      <c r="F362" s="76">
        <f t="shared" si="212"/>
        <v>0</v>
      </c>
      <c r="G362" s="76">
        <f t="shared" si="212"/>
        <v>0</v>
      </c>
      <c r="H362" s="76">
        <f t="shared" si="212"/>
        <v>0</v>
      </c>
      <c r="I362" s="76">
        <f t="shared" si="212"/>
        <v>0</v>
      </c>
      <c r="J362" s="76">
        <f t="shared" si="212"/>
        <v>0</v>
      </c>
      <c r="K362" s="76">
        <f t="shared" si="212"/>
        <v>0</v>
      </c>
      <c r="L362" s="76">
        <f t="shared" si="212"/>
        <v>0</v>
      </c>
      <c r="M362" s="76">
        <f t="shared" si="212"/>
        <v>0</v>
      </c>
      <c r="N362" s="76">
        <f t="shared" si="212"/>
        <v>0</v>
      </c>
      <c r="O362" s="76">
        <f t="shared" si="212"/>
        <v>0</v>
      </c>
      <c r="P362" s="76">
        <f t="shared" si="212"/>
        <v>0</v>
      </c>
      <c r="R362" s="85">
        <f>SUM(E362:P362)</f>
        <v>0</v>
      </c>
    </row>
    <row r="364" spans="1:18" x14ac:dyDescent="0.35">
      <c r="A364" s="72">
        <f>A359+1</f>
        <v>71</v>
      </c>
      <c r="B364" s="77" t="s">
        <v>118</v>
      </c>
      <c r="C364" s="76">
        <f>SUM(E364:P364)</f>
        <v>0</v>
      </c>
      <c r="E364" s="83">
        <f>E359-$E$362</f>
        <v>0</v>
      </c>
      <c r="F364" s="83">
        <f t="shared" ref="F364:P364" si="213">F359-$E$362</f>
        <v>0</v>
      </c>
      <c r="G364" s="83">
        <f t="shared" si="213"/>
        <v>0</v>
      </c>
      <c r="H364" s="83">
        <f t="shared" si="213"/>
        <v>0</v>
      </c>
      <c r="I364" s="83">
        <f t="shared" si="213"/>
        <v>0</v>
      </c>
      <c r="J364" s="83">
        <f t="shared" si="213"/>
        <v>0</v>
      </c>
      <c r="K364" s="83">
        <f t="shared" si="213"/>
        <v>0</v>
      </c>
      <c r="L364" s="83">
        <f t="shared" si="213"/>
        <v>0</v>
      </c>
      <c r="M364" s="83">
        <f t="shared" si="213"/>
        <v>0</v>
      </c>
      <c r="N364" s="83">
        <f t="shared" si="213"/>
        <v>0</v>
      </c>
      <c r="O364" s="83">
        <f t="shared" si="213"/>
        <v>0</v>
      </c>
      <c r="P364" s="83">
        <f t="shared" si="213"/>
        <v>0</v>
      </c>
    </row>
    <row r="366" spans="1:18" x14ac:dyDescent="0.35">
      <c r="B366" s="76"/>
      <c r="C366" s="84" t="s">
        <v>46</v>
      </c>
      <c r="E366" s="76">
        <f t="shared" ref="E366:P366" si="214">E364*$C$3</f>
        <v>0</v>
      </c>
      <c r="F366" s="76">
        <f t="shared" si="214"/>
        <v>0</v>
      </c>
      <c r="G366" s="76">
        <f t="shared" si="214"/>
        <v>0</v>
      </c>
      <c r="H366" s="76">
        <f t="shared" si="214"/>
        <v>0</v>
      </c>
      <c r="I366" s="76">
        <f t="shared" si="214"/>
        <v>0</v>
      </c>
      <c r="J366" s="76">
        <f t="shared" si="214"/>
        <v>0</v>
      </c>
      <c r="K366" s="76">
        <f t="shared" si="214"/>
        <v>0</v>
      </c>
      <c r="L366" s="76">
        <f t="shared" si="214"/>
        <v>0</v>
      </c>
      <c r="M366" s="76">
        <f t="shared" si="214"/>
        <v>0</v>
      </c>
      <c r="N366" s="76">
        <f t="shared" si="214"/>
        <v>0</v>
      </c>
      <c r="O366" s="76">
        <f t="shared" si="214"/>
        <v>0</v>
      </c>
      <c r="P366" s="76">
        <f t="shared" si="214"/>
        <v>0</v>
      </c>
      <c r="R366" s="85">
        <f>SUM(E366:P366)</f>
        <v>0</v>
      </c>
    </row>
    <row r="367" spans="1:18" x14ac:dyDescent="0.35">
      <c r="B367" s="76"/>
      <c r="C367" s="84" t="s">
        <v>47</v>
      </c>
      <c r="E367" s="76">
        <f t="shared" ref="E367:P367" si="215">$C$4-E366</f>
        <v>0</v>
      </c>
      <c r="F367" s="76">
        <f t="shared" si="215"/>
        <v>0</v>
      </c>
      <c r="G367" s="76">
        <f t="shared" si="215"/>
        <v>0</v>
      </c>
      <c r="H367" s="76">
        <f t="shared" si="215"/>
        <v>0</v>
      </c>
      <c r="I367" s="76">
        <f t="shared" si="215"/>
        <v>0</v>
      </c>
      <c r="J367" s="76">
        <f t="shared" si="215"/>
        <v>0</v>
      </c>
      <c r="K367" s="76">
        <f t="shared" si="215"/>
        <v>0</v>
      </c>
      <c r="L367" s="76">
        <f t="shared" si="215"/>
        <v>0</v>
      </c>
      <c r="M367" s="76">
        <f t="shared" si="215"/>
        <v>0</v>
      </c>
      <c r="N367" s="76">
        <f t="shared" si="215"/>
        <v>0</v>
      </c>
      <c r="O367" s="76">
        <f t="shared" si="215"/>
        <v>0</v>
      </c>
      <c r="P367" s="76">
        <f t="shared" si="215"/>
        <v>0</v>
      </c>
      <c r="R367" s="85">
        <f>SUM(E367:P367)</f>
        <v>0</v>
      </c>
    </row>
    <row r="369" spans="1:18" x14ac:dyDescent="0.35">
      <c r="A369" s="72">
        <f>A364+1</f>
        <v>72</v>
      </c>
      <c r="B369" s="77" t="s">
        <v>119</v>
      </c>
      <c r="C369" s="76">
        <f>SUM(E369:P369)</f>
        <v>0</v>
      </c>
      <c r="E369" s="83">
        <f>E364-$E$367</f>
        <v>0</v>
      </c>
      <c r="F369" s="83">
        <f t="shared" ref="F369:P369" si="216">F364-$E$367</f>
        <v>0</v>
      </c>
      <c r="G369" s="83">
        <f t="shared" si="216"/>
        <v>0</v>
      </c>
      <c r="H369" s="83">
        <f t="shared" si="216"/>
        <v>0</v>
      </c>
      <c r="I369" s="83">
        <f t="shared" si="216"/>
        <v>0</v>
      </c>
      <c r="J369" s="83">
        <f t="shared" si="216"/>
        <v>0</v>
      </c>
      <c r="K369" s="83">
        <f t="shared" si="216"/>
        <v>0</v>
      </c>
      <c r="L369" s="83">
        <f t="shared" si="216"/>
        <v>0</v>
      </c>
      <c r="M369" s="83">
        <f t="shared" si="216"/>
        <v>0</v>
      </c>
      <c r="N369" s="83">
        <f t="shared" si="216"/>
        <v>0</v>
      </c>
      <c r="O369" s="83">
        <f t="shared" si="216"/>
        <v>0</v>
      </c>
      <c r="P369" s="83">
        <f t="shared" si="216"/>
        <v>0</v>
      </c>
    </row>
    <row r="371" spans="1:18" x14ac:dyDescent="0.35">
      <c r="B371" s="76"/>
      <c r="C371" s="84" t="s">
        <v>46</v>
      </c>
      <c r="E371" s="76">
        <f t="shared" ref="E371:P371" si="217">E369*$C$3</f>
        <v>0</v>
      </c>
      <c r="F371" s="76">
        <f t="shared" si="217"/>
        <v>0</v>
      </c>
      <c r="G371" s="76">
        <f t="shared" si="217"/>
        <v>0</v>
      </c>
      <c r="H371" s="76">
        <f t="shared" si="217"/>
        <v>0</v>
      </c>
      <c r="I371" s="76">
        <f t="shared" si="217"/>
        <v>0</v>
      </c>
      <c r="J371" s="76">
        <f t="shared" si="217"/>
        <v>0</v>
      </c>
      <c r="K371" s="76">
        <f t="shared" si="217"/>
        <v>0</v>
      </c>
      <c r="L371" s="76">
        <f t="shared" si="217"/>
        <v>0</v>
      </c>
      <c r="M371" s="76">
        <f t="shared" si="217"/>
        <v>0</v>
      </c>
      <c r="N371" s="76">
        <f t="shared" si="217"/>
        <v>0</v>
      </c>
      <c r="O371" s="76">
        <f t="shared" si="217"/>
        <v>0</v>
      </c>
      <c r="P371" s="76">
        <f t="shared" si="217"/>
        <v>0</v>
      </c>
      <c r="R371" s="85">
        <f>SUM(E371:P371)</f>
        <v>0</v>
      </c>
    </row>
    <row r="372" spans="1:18" x14ac:dyDescent="0.35">
      <c r="B372" s="76"/>
      <c r="C372" s="84" t="s">
        <v>47</v>
      </c>
      <c r="E372" s="76">
        <f t="shared" ref="E372:P372" si="218">$C$4-E371</f>
        <v>0</v>
      </c>
      <c r="F372" s="76">
        <f t="shared" si="218"/>
        <v>0</v>
      </c>
      <c r="G372" s="76">
        <f t="shared" si="218"/>
        <v>0</v>
      </c>
      <c r="H372" s="76">
        <f t="shared" si="218"/>
        <v>0</v>
      </c>
      <c r="I372" s="76">
        <f t="shared" si="218"/>
        <v>0</v>
      </c>
      <c r="J372" s="76">
        <f t="shared" si="218"/>
        <v>0</v>
      </c>
      <c r="K372" s="76">
        <f t="shared" si="218"/>
        <v>0</v>
      </c>
      <c r="L372" s="76">
        <f t="shared" si="218"/>
        <v>0</v>
      </c>
      <c r="M372" s="76">
        <f t="shared" si="218"/>
        <v>0</v>
      </c>
      <c r="N372" s="76">
        <f t="shared" si="218"/>
        <v>0</v>
      </c>
      <c r="O372" s="76">
        <f t="shared" si="218"/>
        <v>0</v>
      </c>
      <c r="P372" s="76">
        <f t="shared" si="218"/>
        <v>0</v>
      </c>
      <c r="R372" s="85">
        <f>SUM(E372:P372)</f>
        <v>0</v>
      </c>
    </row>
    <row r="374" spans="1:18" x14ac:dyDescent="0.35">
      <c r="A374" s="72">
        <f>A369+1</f>
        <v>73</v>
      </c>
      <c r="B374" s="77" t="s">
        <v>120</v>
      </c>
      <c r="C374" s="76">
        <f>SUM(E374:P374)</f>
        <v>0</v>
      </c>
      <c r="E374" s="83">
        <f>E369-$E$372</f>
        <v>0</v>
      </c>
      <c r="F374" s="83">
        <f t="shared" ref="F374:P374" si="219">F369-$E$372</f>
        <v>0</v>
      </c>
      <c r="G374" s="83">
        <f t="shared" si="219"/>
        <v>0</v>
      </c>
      <c r="H374" s="83">
        <f t="shared" si="219"/>
        <v>0</v>
      </c>
      <c r="I374" s="83">
        <f t="shared" si="219"/>
        <v>0</v>
      </c>
      <c r="J374" s="83">
        <f t="shared" si="219"/>
        <v>0</v>
      </c>
      <c r="K374" s="83">
        <f t="shared" si="219"/>
        <v>0</v>
      </c>
      <c r="L374" s="83">
        <f t="shared" si="219"/>
        <v>0</v>
      </c>
      <c r="M374" s="83">
        <f t="shared" si="219"/>
        <v>0</v>
      </c>
      <c r="N374" s="83">
        <f t="shared" si="219"/>
        <v>0</v>
      </c>
      <c r="O374" s="83">
        <f t="shared" si="219"/>
        <v>0</v>
      </c>
      <c r="P374" s="83">
        <f t="shared" si="219"/>
        <v>0</v>
      </c>
    </row>
    <row r="376" spans="1:18" x14ac:dyDescent="0.35">
      <c r="B376" s="76"/>
      <c r="C376" s="84" t="s">
        <v>46</v>
      </c>
      <c r="E376" s="76">
        <f t="shared" ref="E376:P376" si="220">E374*$C$3</f>
        <v>0</v>
      </c>
      <c r="F376" s="76">
        <f t="shared" si="220"/>
        <v>0</v>
      </c>
      <c r="G376" s="76">
        <f t="shared" si="220"/>
        <v>0</v>
      </c>
      <c r="H376" s="76">
        <f t="shared" si="220"/>
        <v>0</v>
      </c>
      <c r="I376" s="76">
        <f t="shared" si="220"/>
        <v>0</v>
      </c>
      <c r="J376" s="76">
        <f t="shared" si="220"/>
        <v>0</v>
      </c>
      <c r="K376" s="76">
        <f t="shared" si="220"/>
        <v>0</v>
      </c>
      <c r="L376" s="76">
        <f t="shared" si="220"/>
        <v>0</v>
      </c>
      <c r="M376" s="76">
        <f t="shared" si="220"/>
        <v>0</v>
      </c>
      <c r="N376" s="76">
        <f t="shared" si="220"/>
        <v>0</v>
      </c>
      <c r="O376" s="76">
        <f t="shared" si="220"/>
        <v>0</v>
      </c>
      <c r="P376" s="76">
        <f t="shared" si="220"/>
        <v>0</v>
      </c>
      <c r="R376" s="85">
        <f>SUM(E376:P376)</f>
        <v>0</v>
      </c>
    </row>
    <row r="377" spans="1:18" x14ac:dyDescent="0.35">
      <c r="B377" s="76"/>
      <c r="C377" s="84" t="s">
        <v>47</v>
      </c>
      <c r="E377" s="76">
        <f t="shared" ref="E377:P377" si="221">$C$4-E376</f>
        <v>0</v>
      </c>
      <c r="F377" s="76">
        <f t="shared" si="221"/>
        <v>0</v>
      </c>
      <c r="G377" s="76">
        <f t="shared" si="221"/>
        <v>0</v>
      </c>
      <c r="H377" s="76">
        <f t="shared" si="221"/>
        <v>0</v>
      </c>
      <c r="I377" s="76">
        <f t="shared" si="221"/>
        <v>0</v>
      </c>
      <c r="J377" s="76">
        <f t="shared" si="221"/>
        <v>0</v>
      </c>
      <c r="K377" s="76">
        <f t="shared" si="221"/>
        <v>0</v>
      </c>
      <c r="L377" s="76">
        <f t="shared" si="221"/>
        <v>0</v>
      </c>
      <c r="M377" s="76">
        <f t="shared" si="221"/>
        <v>0</v>
      </c>
      <c r="N377" s="76">
        <f t="shared" si="221"/>
        <v>0</v>
      </c>
      <c r="O377" s="76">
        <f t="shared" si="221"/>
        <v>0</v>
      </c>
      <c r="P377" s="76">
        <f t="shared" si="221"/>
        <v>0</v>
      </c>
      <c r="R377" s="85">
        <f>SUM(E377:P377)</f>
        <v>0</v>
      </c>
    </row>
    <row r="379" spans="1:18" x14ac:dyDescent="0.35">
      <c r="A379" s="72">
        <f>A374+1</f>
        <v>74</v>
      </c>
      <c r="B379" s="77" t="s">
        <v>121</v>
      </c>
      <c r="C379" s="76">
        <f>SUM(E379:P379)</f>
        <v>0</v>
      </c>
      <c r="E379" s="83">
        <f>E374-$E$377</f>
        <v>0</v>
      </c>
      <c r="F379" s="83">
        <f t="shared" ref="F379:P379" si="222">F374-$E$377</f>
        <v>0</v>
      </c>
      <c r="G379" s="83">
        <f t="shared" si="222"/>
        <v>0</v>
      </c>
      <c r="H379" s="83">
        <f t="shared" si="222"/>
        <v>0</v>
      </c>
      <c r="I379" s="83">
        <f t="shared" si="222"/>
        <v>0</v>
      </c>
      <c r="J379" s="83">
        <f t="shared" si="222"/>
        <v>0</v>
      </c>
      <c r="K379" s="83">
        <f t="shared" si="222"/>
        <v>0</v>
      </c>
      <c r="L379" s="83">
        <f t="shared" si="222"/>
        <v>0</v>
      </c>
      <c r="M379" s="83">
        <f t="shared" si="222"/>
        <v>0</v>
      </c>
      <c r="N379" s="83">
        <f t="shared" si="222"/>
        <v>0</v>
      </c>
      <c r="O379" s="83">
        <f t="shared" si="222"/>
        <v>0</v>
      </c>
      <c r="P379" s="83">
        <f t="shared" si="222"/>
        <v>0</v>
      </c>
    </row>
    <row r="381" spans="1:18" x14ac:dyDescent="0.35">
      <c r="B381" s="76"/>
      <c r="C381" s="84" t="s">
        <v>46</v>
      </c>
      <c r="E381" s="76">
        <f t="shared" ref="E381:P381" si="223">E379*$C$3</f>
        <v>0</v>
      </c>
      <c r="F381" s="76">
        <f t="shared" si="223"/>
        <v>0</v>
      </c>
      <c r="G381" s="76">
        <f t="shared" si="223"/>
        <v>0</v>
      </c>
      <c r="H381" s="76">
        <f t="shared" si="223"/>
        <v>0</v>
      </c>
      <c r="I381" s="76">
        <f t="shared" si="223"/>
        <v>0</v>
      </c>
      <c r="J381" s="76">
        <f t="shared" si="223"/>
        <v>0</v>
      </c>
      <c r="K381" s="76">
        <f t="shared" si="223"/>
        <v>0</v>
      </c>
      <c r="L381" s="76">
        <f t="shared" si="223"/>
        <v>0</v>
      </c>
      <c r="M381" s="76">
        <f t="shared" si="223"/>
        <v>0</v>
      </c>
      <c r="N381" s="76">
        <f t="shared" si="223"/>
        <v>0</v>
      </c>
      <c r="O381" s="76">
        <f t="shared" si="223"/>
        <v>0</v>
      </c>
      <c r="P381" s="76">
        <f t="shared" si="223"/>
        <v>0</v>
      </c>
      <c r="R381" s="85">
        <f>SUM(E381:P381)</f>
        <v>0</v>
      </c>
    </row>
    <row r="382" spans="1:18" x14ac:dyDescent="0.35">
      <c r="B382" s="76"/>
      <c r="C382" s="84" t="s">
        <v>47</v>
      </c>
      <c r="E382" s="76">
        <f t="shared" ref="E382:P382" si="224">$C$4-E381</f>
        <v>0</v>
      </c>
      <c r="F382" s="76">
        <f t="shared" si="224"/>
        <v>0</v>
      </c>
      <c r="G382" s="76">
        <f t="shared" si="224"/>
        <v>0</v>
      </c>
      <c r="H382" s="76">
        <f t="shared" si="224"/>
        <v>0</v>
      </c>
      <c r="I382" s="76">
        <f t="shared" si="224"/>
        <v>0</v>
      </c>
      <c r="J382" s="76">
        <f t="shared" si="224"/>
        <v>0</v>
      </c>
      <c r="K382" s="76">
        <f t="shared" si="224"/>
        <v>0</v>
      </c>
      <c r="L382" s="76">
        <f t="shared" si="224"/>
        <v>0</v>
      </c>
      <c r="M382" s="76">
        <f t="shared" si="224"/>
        <v>0</v>
      </c>
      <c r="N382" s="76">
        <f t="shared" si="224"/>
        <v>0</v>
      </c>
      <c r="O382" s="76">
        <f t="shared" si="224"/>
        <v>0</v>
      </c>
      <c r="P382" s="76">
        <f t="shared" si="224"/>
        <v>0</v>
      </c>
      <c r="R382" s="85">
        <f>SUM(E382:P382)</f>
        <v>0</v>
      </c>
    </row>
    <row r="384" spans="1:18" x14ac:dyDescent="0.35">
      <c r="A384" s="72">
        <f>A379+1</f>
        <v>75</v>
      </c>
      <c r="B384" s="77" t="s">
        <v>122</v>
      </c>
      <c r="C384" s="76">
        <f>SUM(E384:P384)</f>
        <v>0</v>
      </c>
      <c r="E384" s="83">
        <f>E379-$E$382</f>
        <v>0</v>
      </c>
      <c r="F384" s="83">
        <f t="shared" ref="F384:P384" si="225">F379-$E$382</f>
        <v>0</v>
      </c>
      <c r="G384" s="83">
        <f t="shared" si="225"/>
        <v>0</v>
      </c>
      <c r="H384" s="83">
        <f t="shared" si="225"/>
        <v>0</v>
      </c>
      <c r="I384" s="83">
        <f t="shared" si="225"/>
        <v>0</v>
      </c>
      <c r="J384" s="83">
        <f t="shared" si="225"/>
        <v>0</v>
      </c>
      <c r="K384" s="83">
        <f t="shared" si="225"/>
        <v>0</v>
      </c>
      <c r="L384" s="83">
        <f t="shared" si="225"/>
        <v>0</v>
      </c>
      <c r="M384" s="83">
        <f t="shared" si="225"/>
        <v>0</v>
      </c>
      <c r="N384" s="83">
        <f t="shared" si="225"/>
        <v>0</v>
      </c>
      <c r="O384" s="83">
        <f t="shared" si="225"/>
        <v>0</v>
      </c>
      <c r="P384" s="83">
        <f t="shared" si="225"/>
        <v>0</v>
      </c>
    </row>
    <row r="386" spans="1:18" x14ac:dyDescent="0.35">
      <c r="B386" s="76"/>
      <c r="C386" s="84" t="s">
        <v>46</v>
      </c>
      <c r="E386" s="76">
        <f t="shared" ref="E386:P386" si="226">E384*$C$3</f>
        <v>0</v>
      </c>
      <c r="F386" s="76">
        <f t="shared" si="226"/>
        <v>0</v>
      </c>
      <c r="G386" s="76">
        <f t="shared" si="226"/>
        <v>0</v>
      </c>
      <c r="H386" s="76">
        <f t="shared" si="226"/>
        <v>0</v>
      </c>
      <c r="I386" s="76">
        <f t="shared" si="226"/>
        <v>0</v>
      </c>
      <c r="J386" s="76">
        <f t="shared" si="226"/>
        <v>0</v>
      </c>
      <c r="K386" s="76">
        <f t="shared" si="226"/>
        <v>0</v>
      </c>
      <c r="L386" s="76">
        <f t="shared" si="226"/>
        <v>0</v>
      </c>
      <c r="M386" s="76">
        <f t="shared" si="226"/>
        <v>0</v>
      </c>
      <c r="N386" s="76">
        <f t="shared" si="226"/>
        <v>0</v>
      </c>
      <c r="O386" s="76">
        <f t="shared" si="226"/>
        <v>0</v>
      </c>
      <c r="P386" s="76">
        <f t="shared" si="226"/>
        <v>0</v>
      </c>
      <c r="R386" s="85">
        <f>SUM(E386:P386)</f>
        <v>0</v>
      </c>
    </row>
    <row r="387" spans="1:18" x14ac:dyDescent="0.35">
      <c r="B387" s="76"/>
      <c r="C387" s="84" t="s">
        <v>47</v>
      </c>
      <c r="E387" s="76">
        <f t="shared" ref="E387:P387" si="227">$C$4-E386</f>
        <v>0</v>
      </c>
      <c r="F387" s="76">
        <f t="shared" si="227"/>
        <v>0</v>
      </c>
      <c r="G387" s="76">
        <f t="shared" si="227"/>
        <v>0</v>
      </c>
      <c r="H387" s="76">
        <f t="shared" si="227"/>
        <v>0</v>
      </c>
      <c r="I387" s="76">
        <f t="shared" si="227"/>
        <v>0</v>
      </c>
      <c r="J387" s="76">
        <f t="shared" si="227"/>
        <v>0</v>
      </c>
      <c r="K387" s="76">
        <f t="shared" si="227"/>
        <v>0</v>
      </c>
      <c r="L387" s="76">
        <f t="shared" si="227"/>
        <v>0</v>
      </c>
      <c r="M387" s="76">
        <f t="shared" si="227"/>
        <v>0</v>
      </c>
      <c r="N387" s="76">
        <f t="shared" si="227"/>
        <v>0</v>
      </c>
      <c r="O387" s="76">
        <f t="shared" si="227"/>
        <v>0</v>
      </c>
      <c r="P387" s="76">
        <f t="shared" si="227"/>
        <v>0</v>
      </c>
      <c r="R387" s="85">
        <f>SUM(E387:P387)</f>
        <v>0</v>
      </c>
    </row>
    <row r="389" spans="1:18" x14ac:dyDescent="0.35">
      <c r="A389" s="72">
        <f t="shared" ref="A389" si="228">A384+1</f>
        <v>76</v>
      </c>
      <c r="B389" s="77" t="s">
        <v>123</v>
      </c>
      <c r="C389" s="76">
        <f>SUM(E389:P389)</f>
        <v>0</v>
      </c>
      <c r="E389" s="83">
        <f>E384-$E$387</f>
        <v>0</v>
      </c>
      <c r="F389" s="83">
        <f t="shared" ref="F389:P389" si="229">F384-$E$387</f>
        <v>0</v>
      </c>
      <c r="G389" s="83">
        <f t="shared" si="229"/>
        <v>0</v>
      </c>
      <c r="H389" s="83">
        <f t="shared" si="229"/>
        <v>0</v>
      </c>
      <c r="I389" s="83">
        <f t="shared" si="229"/>
        <v>0</v>
      </c>
      <c r="J389" s="83">
        <f t="shared" si="229"/>
        <v>0</v>
      </c>
      <c r="K389" s="83">
        <f t="shared" si="229"/>
        <v>0</v>
      </c>
      <c r="L389" s="83">
        <f t="shared" si="229"/>
        <v>0</v>
      </c>
      <c r="M389" s="83">
        <f t="shared" si="229"/>
        <v>0</v>
      </c>
      <c r="N389" s="83">
        <f t="shared" si="229"/>
        <v>0</v>
      </c>
      <c r="O389" s="83">
        <f t="shared" si="229"/>
        <v>0</v>
      </c>
      <c r="P389" s="83">
        <f t="shared" si="229"/>
        <v>0</v>
      </c>
    </row>
    <row r="391" spans="1:18" x14ac:dyDescent="0.35">
      <c r="B391" s="76"/>
      <c r="C391" s="84" t="s">
        <v>46</v>
      </c>
      <c r="E391" s="76">
        <f t="shared" ref="E391:P391" si="230">E389*$C$3</f>
        <v>0</v>
      </c>
      <c r="F391" s="76">
        <f t="shared" si="230"/>
        <v>0</v>
      </c>
      <c r="G391" s="76">
        <f t="shared" si="230"/>
        <v>0</v>
      </c>
      <c r="H391" s="76">
        <f t="shared" si="230"/>
        <v>0</v>
      </c>
      <c r="I391" s="76">
        <f t="shared" si="230"/>
        <v>0</v>
      </c>
      <c r="J391" s="76">
        <f t="shared" si="230"/>
        <v>0</v>
      </c>
      <c r="K391" s="76">
        <f t="shared" si="230"/>
        <v>0</v>
      </c>
      <c r="L391" s="76">
        <f t="shared" si="230"/>
        <v>0</v>
      </c>
      <c r="M391" s="76">
        <f t="shared" si="230"/>
        <v>0</v>
      </c>
      <c r="N391" s="76">
        <f t="shared" si="230"/>
        <v>0</v>
      </c>
      <c r="O391" s="76">
        <f t="shared" si="230"/>
        <v>0</v>
      </c>
      <c r="P391" s="76">
        <f t="shared" si="230"/>
        <v>0</v>
      </c>
      <c r="R391" s="85">
        <f>SUM(E391:P391)</f>
        <v>0</v>
      </c>
    </row>
    <row r="392" spans="1:18" x14ac:dyDescent="0.35">
      <c r="B392" s="76"/>
      <c r="C392" s="84" t="s">
        <v>47</v>
      </c>
      <c r="E392" s="76">
        <f t="shared" ref="E392:P392" si="231">$C$4-E391</f>
        <v>0</v>
      </c>
      <c r="F392" s="76">
        <f t="shared" si="231"/>
        <v>0</v>
      </c>
      <c r="G392" s="76">
        <f t="shared" si="231"/>
        <v>0</v>
      </c>
      <c r="H392" s="76">
        <f t="shared" si="231"/>
        <v>0</v>
      </c>
      <c r="I392" s="76">
        <f t="shared" si="231"/>
        <v>0</v>
      </c>
      <c r="J392" s="76">
        <f t="shared" si="231"/>
        <v>0</v>
      </c>
      <c r="K392" s="76">
        <f t="shared" si="231"/>
        <v>0</v>
      </c>
      <c r="L392" s="76">
        <f t="shared" si="231"/>
        <v>0</v>
      </c>
      <c r="M392" s="76">
        <f t="shared" si="231"/>
        <v>0</v>
      </c>
      <c r="N392" s="76">
        <f t="shared" si="231"/>
        <v>0</v>
      </c>
      <c r="O392" s="76">
        <f t="shared" si="231"/>
        <v>0</v>
      </c>
      <c r="P392" s="76">
        <f t="shared" si="231"/>
        <v>0</v>
      </c>
      <c r="R392" s="85">
        <f>SUM(E392:P392)</f>
        <v>0</v>
      </c>
    </row>
    <row r="394" spans="1:18" x14ac:dyDescent="0.35">
      <c r="A394" s="72">
        <f t="shared" ref="A394:A454" si="232">A389+1</f>
        <v>77</v>
      </c>
      <c r="B394" s="77" t="s">
        <v>124</v>
      </c>
      <c r="C394" s="76">
        <f>SUM(E394:P394)</f>
        <v>0</v>
      </c>
      <c r="E394" s="83">
        <f>E389-$E$392</f>
        <v>0</v>
      </c>
      <c r="F394" s="83">
        <f t="shared" ref="F394:P394" si="233">F389-$E$392</f>
        <v>0</v>
      </c>
      <c r="G394" s="83">
        <f t="shared" si="233"/>
        <v>0</v>
      </c>
      <c r="H394" s="83">
        <f t="shared" si="233"/>
        <v>0</v>
      </c>
      <c r="I394" s="83">
        <f t="shared" si="233"/>
        <v>0</v>
      </c>
      <c r="J394" s="83">
        <f t="shared" si="233"/>
        <v>0</v>
      </c>
      <c r="K394" s="83">
        <f t="shared" si="233"/>
        <v>0</v>
      </c>
      <c r="L394" s="83">
        <f t="shared" si="233"/>
        <v>0</v>
      </c>
      <c r="M394" s="83">
        <f t="shared" si="233"/>
        <v>0</v>
      </c>
      <c r="N394" s="83">
        <f t="shared" si="233"/>
        <v>0</v>
      </c>
      <c r="O394" s="83">
        <f t="shared" si="233"/>
        <v>0</v>
      </c>
      <c r="P394" s="83">
        <f t="shared" si="233"/>
        <v>0</v>
      </c>
    </row>
    <row r="396" spans="1:18" x14ac:dyDescent="0.35">
      <c r="B396" s="76"/>
      <c r="C396" s="84" t="s">
        <v>46</v>
      </c>
      <c r="E396" s="76">
        <f t="shared" ref="E396:P396" si="234">E394*$C$3</f>
        <v>0</v>
      </c>
      <c r="F396" s="76">
        <f t="shared" si="234"/>
        <v>0</v>
      </c>
      <c r="G396" s="76">
        <f t="shared" si="234"/>
        <v>0</v>
      </c>
      <c r="H396" s="76">
        <f t="shared" si="234"/>
        <v>0</v>
      </c>
      <c r="I396" s="76">
        <f t="shared" si="234"/>
        <v>0</v>
      </c>
      <c r="J396" s="76">
        <f t="shared" si="234"/>
        <v>0</v>
      </c>
      <c r="K396" s="76">
        <f t="shared" si="234"/>
        <v>0</v>
      </c>
      <c r="L396" s="76">
        <f t="shared" si="234"/>
        <v>0</v>
      </c>
      <c r="M396" s="76">
        <f t="shared" si="234"/>
        <v>0</v>
      </c>
      <c r="N396" s="76">
        <f t="shared" si="234"/>
        <v>0</v>
      </c>
      <c r="O396" s="76">
        <f t="shared" si="234"/>
        <v>0</v>
      </c>
      <c r="P396" s="76">
        <f t="shared" si="234"/>
        <v>0</v>
      </c>
      <c r="R396" s="85">
        <f>SUM(E396:P396)</f>
        <v>0</v>
      </c>
    </row>
    <row r="397" spans="1:18" x14ac:dyDescent="0.35">
      <c r="B397" s="76"/>
      <c r="C397" s="84" t="s">
        <v>47</v>
      </c>
      <c r="E397" s="76">
        <f t="shared" ref="E397:P397" si="235">$C$4-E396</f>
        <v>0</v>
      </c>
      <c r="F397" s="76">
        <f t="shared" si="235"/>
        <v>0</v>
      </c>
      <c r="G397" s="76">
        <f t="shared" si="235"/>
        <v>0</v>
      </c>
      <c r="H397" s="76">
        <f t="shared" si="235"/>
        <v>0</v>
      </c>
      <c r="I397" s="76">
        <f t="shared" si="235"/>
        <v>0</v>
      </c>
      <c r="J397" s="76">
        <f t="shared" si="235"/>
        <v>0</v>
      </c>
      <c r="K397" s="76">
        <f t="shared" si="235"/>
        <v>0</v>
      </c>
      <c r="L397" s="76">
        <f t="shared" si="235"/>
        <v>0</v>
      </c>
      <c r="M397" s="76">
        <f t="shared" si="235"/>
        <v>0</v>
      </c>
      <c r="N397" s="76">
        <f t="shared" si="235"/>
        <v>0</v>
      </c>
      <c r="O397" s="76">
        <f t="shared" si="235"/>
        <v>0</v>
      </c>
      <c r="P397" s="76">
        <f t="shared" si="235"/>
        <v>0</v>
      </c>
      <c r="R397" s="85">
        <f>SUM(E397:P397)</f>
        <v>0</v>
      </c>
    </row>
    <row r="399" spans="1:18" x14ac:dyDescent="0.35">
      <c r="A399" s="72">
        <f t="shared" si="232"/>
        <v>78</v>
      </c>
      <c r="B399" s="77" t="s">
        <v>125</v>
      </c>
      <c r="C399" s="76">
        <f>SUM(E399:P399)</f>
        <v>0</v>
      </c>
      <c r="E399" s="83">
        <f>E394-$E$397</f>
        <v>0</v>
      </c>
      <c r="F399" s="83">
        <f t="shared" ref="F399:P399" si="236">F394-$E$397</f>
        <v>0</v>
      </c>
      <c r="G399" s="83">
        <f t="shared" si="236"/>
        <v>0</v>
      </c>
      <c r="H399" s="83">
        <f t="shared" si="236"/>
        <v>0</v>
      </c>
      <c r="I399" s="83">
        <f t="shared" si="236"/>
        <v>0</v>
      </c>
      <c r="J399" s="83">
        <f t="shared" si="236"/>
        <v>0</v>
      </c>
      <c r="K399" s="83">
        <f t="shared" si="236"/>
        <v>0</v>
      </c>
      <c r="L399" s="83">
        <f t="shared" si="236"/>
        <v>0</v>
      </c>
      <c r="M399" s="83">
        <f t="shared" si="236"/>
        <v>0</v>
      </c>
      <c r="N399" s="83">
        <f t="shared" si="236"/>
        <v>0</v>
      </c>
      <c r="O399" s="83">
        <f t="shared" si="236"/>
        <v>0</v>
      </c>
      <c r="P399" s="83">
        <f t="shared" si="236"/>
        <v>0</v>
      </c>
    </row>
    <row r="401" spans="1:18" x14ac:dyDescent="0.35">
      <c r="B401" s="76"/>
      <c r="C401" s="84" t="s">
        <v>46</v>
      </c>
      <c r="E401" s="76">
        <f t="shared" ref="E401:P401" si="237">E399*$C$3</f>
        <v>0</v>
      </c>
      <c r="F401" s="76">
        <f t="shared" si="237"/>
        <v>0</v>
      </c>
      <c r="G401" s="76">
        <f t="shared" si="237"/>
        <v>0</v>
      </c>
      <c r="H401" s="76">
        <f t="shared" si="237"/>
        <v>0</v>
      </c>
      <c r="I401" s="76">
        <f t="shared" si="237"/>
        <v>0</v>
      </c>
      <c r="J401" s="76">
        <f t="shared" si="237"/>
        <v>0</v>
      </c>
      <c r="K401" s="76">
        <f t="shared" si="237"/>
        <v>0</v>
      </c>
      <c r="L401" s="76">
        <f t="shared" si="237"/>
        <v>0</v>
      </c>
      <c r="M401" s="76">
        <f t="shared" si="237"/>
        <v>0</v>
      </c>
      <c r="N401" s="76">
        <f t="shared" si="237"/>
        <v>0</v>
      </c>
      <c r="O401" s="76">
        <f t="shared" si="237"/>
        <v>0</v>
      </c>
      <c r="P401" s="76">
        <f t="shared" si="237"/>
        <v>0</v>
      </c>
      <c r="R401" s="85">
        <f>SUM(E401:P401)</f>
        <v>0</v>
      </c>
    </row>
    <row r="402" spans="1:18" x14ac:dyDescent="0.35">
      <c r="B402" s="76"/>
      <c r="C402" s="84" t="s">
        <v>47</v>
      </c>
      <c r="E402" s="76">
        <f t="shared" ref="E402:P402" si="238">$C$4-E401</f>
        <v>0</v>
      </c>
      <c r="F402" s="76">
        <f t="shared" si="238"/>
        <v>0</v>
      </c>
      <c r="G402" s="76">
        <f t="shared" si="238"/>
        <v>0</v>
      </c>
      <c r="H402" s="76">
        <f t="shared" si="238"/>
        <v>0</v>
      </c>
      <c r="I402" s="76">
        <f t="shared" si="238"/>
        <v>0</v>
      </c>
      <c r="J402" s="76">
        <f t="shared" si="238"/>
        <v>0</v>
      </c>
      <c r="K402" s="76">
        <f t="shared" si="238"/>
        <v>0</v>
      </c>
      <c r="L402" s="76">
        <f t="shared" si="238"/>
        <v>0</v>
      </c>
      <c r="M402" s="76">
        <f t="shared" si="238"/>
        <v>0</v>
      </c>
      <c r="N402" s="76">
        <f t="shared" si="238"/>
        <v>0</v>
      </c>
      <c r="O402" s="76">
        <f t="shared" si="238"/>
        <v>0</v>
      </c>
      <c r="P402" s="76">
        <f t="shared" si="238"/>
        <v>0</v>
      </c>
      <c r="R402" s="85">
        <f>SUM(E402:P402)</f>
        <v>0</v>
      </c>
    </row>
    <row r="404" spans="1:18" x14ac:dyDescent="0.35">
      <c r="A404" s="72">
        <f t="shared" si="232"/>
        <v>79</v>
      </c>
      <c r="B404" s="77" t="s">
        <v>126</v>
      </c>
      <c r="C404" s="76">
        <f>SUM(E404:P404)</f>
        <v>0</v>
      </c>
      <c r="E404" s="83">
        <f>E399-$E$402</f>
        <v>0</v>
      </c>
      <c r="F404" s="83">
        <f t="shared" ref="F404:P404" si="239">F399-$E$402</f>
        <v>0</v>
      </c>
      <c r="G404" s="83">
        <f t="shared" si="239"/>
        <v>0</v>
      </c>
      <c r="H404" s="83">
        <f t="shared" si="239"/>
        <v>0</v>
      </c>
      <c r="I404" s="83">
        <f t="shared" si="239"/>
        <v>0</v>
      </c>
      <c r="J404" s="83">
        <f t="shared" si="239"/>
        <v>0</v>
      </c>
      <c r="K404" s="83">
        <f t="shared" si="239"/>
        <v>0</v>
      </c>
      <c r="L404" s="83">
        <f t="shared" si="239"/>
        <v>0</v>
      </c>
      <c r="M404" s="83">
        <f t="shared" si="239"/>
        <v>0</v>
      </c>
      <c r="N404" s="83">
        <f t="shared" si="239"/>
        <v>0</v>
      </c>
      <c r="O404" s="83">
        <f t="shared" si="239"/>
        <v>0</v>
      </c>
      <c r="P404" s="83">
        <f t="shared" si="239"/>
        <v>0</v>
      </c>
    </row>
    <row r="406" spans="1:18" x14ac:dyDescent="0.35">
      <c r="B406" s="76"/>
      <c r="C406" s="84" t="s">
        <v>46</v>
      </c>
      <c r="E406" s="76">
        <f t="shared" ref="E406:P406" si="240">E404*$C$3</f>
        <v>0</v>
      </c>
      <c r="F406" s="76">
        <f t="shared" si="240"/>
        <v>0</v>
      </c>
      <c r="G406" s="76">
        <f t="shared" si="240"/>
        <v>0</v>
      </c>
      <c r="H406" s="76">
        <f t="shared" si="240"/>
        <v>0</v>
      </c>
      <c r="I406" s="76">
        <f t="shared" si="240"/>
        <v>0</v>
      </c>
      <c r="J406" s="76">
        <f t="shared" si="240"/>
        <v>0</v>
      </c>
      <c r="K406" s="76">
        <f t="shared" si="240"/>
        <v>0</v>
      </c>
      <c r="L406" s="76">
        <f t="shared" si="240"/>
        <v>0</v>
      </c>
      <c r="M406" s="76">
        <f t="shared" si="240"/>
        <v>0</v>
      </c>
      <c r="N406" s="76">
        <f t="shared" si="240"/>
        <v>0</v>
      </c>
      <c r="O406" s="76">
        <f t="shared" si="240"/>
        <v>0</v>
      </c>
      <c r="P406" s="76">
        <f t="shared" si="240"/>
        <v>0</v>
      </c>
      <c r="R406" s="85">
        <f>SUM(E406:P406)</f>
        <v>0</v>
      </c>
    </row>
    <row r="407" spans="1:18" x14ac:dyDescent="0.35">
      <c r="B407" s="76"/>
      <c r="C407" s="84" t="s">
        <v>47</v>
      </c>
      <c r="E407" s="76">
        <f t="shared" ref="E407:P407" si="241">$C$4-E406</f>
        <v>0</v>
      </c>
      <c r="F407" s="76">
        <f t="shared" si="241"/>
        <v>0</v>
      </c>
      <c r="G407" s="76">
        <f t="shared" si="241"/>
        <v>0</v>
      </c>
      <c r="H407" s="76">
        <f t="shared" si="241"/>
        <v>0</v>
      </c>
      <c r="I407" s="76">
        <f t="shared" si="241"/>
        <v>0</v>
      </c>
      <c r="J407" s="76">
        <f t="shared" si="241"/>
        <v>0</v>
      </c>
      <c r="K407" s="76">
        <f t="shared" si="241"/>
        <v>0</v>
      </c>
      <c r="L407" s="76">
        <f t="shared" si="241"/>
        <v>0</v>
      </c>
      <c r="M407" s="76">
        <f t="shared" si="241"/>
        <v>0</v>
      </c>
      <c r="N407" s="76">
        <f t="shared" si="241"/>
        <v>0</v>
      </c>
      <c r="O407" s="76">
        <f t="shared" si="241"/>
        <v>0</v>
      </c>
      <c r="P407" s="76">
        <f t="shared" si="241"/>
        <v>0</v>
      </c>
      <c r="R407" s="85">
        <f>SUM(E407:P407)</f>
        <v>0</v>
      </c>
    </row>
    <row r="409" spans="1:18" x14ac:dyDescent="0.35">
      <c r="A409" s="72">
        <f t="shared" si="232"/>
        <v>80</v>
      </c>
      <c r="B409" s="77" t="s">
        <v>127</v>
      </c>
      <c r="C409" s="76">
        <f>SUM(E409:P409)</f>
        <v>0</v>
      </c>
      <c r="E409" s="83">
        <f>E404-$E$407</f>
        <v>0</v>
      </c>
      <c r="F409" s="83">
        <f t="shared" ref="F409:P409" si="242">F404-$E$407</f>
        <v>0</v>
      </c>
      <c r="G409" s="83">
        <f t="shared" si="242"/>
        <v>0</v>
      </c>
      <c r="H409" s="83">
        <f t="shared" si="242"/>
        <v>0</v>
      </c>
      <c r="I409" s="83">
        <f t="shared" si="242"/>
        <v>0</v>
      </c>
      <c r="J409" s="83">
        <f t="shared" si="242"/>
        <v>0</v>
      </c>
      <c r="K409" s="83">
        <f t="shared" si="242"/>
        <v>0</v>
      </c>
      <c r="L409" s="83">
        <f t="shared" si="242"/>
        <v>0</v>
      </c>
      <c r="M409" s="83">
        <f t="shared" si="242"/>
        <v>0</v>
      </c>
      <c r="N409" s="83">
        <f t="shared" si="242"/>
        <v>0</v>
      </c>
      <c r="O409" s="83">
        <f t="shared" si="242"/>
        <v>0</v>
      </c>
      <c r="P409" s="83">
        <f t="shared" si="242"/>
        <v>0</v>
      </c>
    </row>
    <row r="411" spans="1:18" x14ac:dyDescent="0.35">
      <c r="B411" s="76"/>
      <c r="C411" s="84" t="s">
        <v>46</v>
      </c>
      <c r="E411" s="76">
        <f t="shared" ref="E411:P411" si="243">E409*$C$3</f>
        <v>0</v>
      </c>
      <c r="F411" s="76">
        <f t="shared" si="243"/>
        <v>0</v>
      </c>
      <c r="G411" s="76">
        <f t="shared" si="243"/>
        <v>0</v>
      </c>
      <c r="H411" s="76">
        <f t="shared" si="243"/>
        <v>0</v>
      </c>
      <c r="I411" s="76">
        <f t="shared" si="243"/>
        <v>0</v>
      </c>
      <c r="J411" s="76">
        <f t="shared" si="243"/>
        <v>0</v>
      </c>
      <c r="K411" s="76">
        <f t="shared" si="243"/>
        <v>0</v>
      </c>
      <c r="L411" s="76">
        <f t="shared" si="243"/>
        <v>0</v>
      </c>
      <c r="M411" s="76">
        <f t="shared" si="243"/>
        <v>0</v>
      </c>
      <c r="N411" s="76">
        <f t="shared" si="243"/>
        <v>0</v>
      </c>
      <c r="O411" s="76">
        <f t="shared" si="243"/>
        <v>0</v>
      </c>
      <c r="P411" s="76">
        <f t="shared" si="243"/>
        <v>0</v>
      </c>
      <c r="R411" s="85">
        <f>SUM(E411:P411)</f>
        <v>0</v>
      </c>
    </row>
    <row r="412" spans="1:18" x14ac:dyDescent="0.35">
      <c r="B412" s="76"/>
      <c r="C412" s="84" t="s">
        <v>47</v>
      </c>
      <c r="E412" s="76">
        <f t="shared" ref="E412:P412" si="244">$C$4-E411</f>
        <v>0</v>
      </c>
      <c r="F412" s="76">
        <f t="shared" si="244"/>
        <v>0</v>
      </c>
      <c r="G412" s="76">
        <f t="shared" si="244"/>
        <v>0</v>
      </c>
      <c r="H412" s="76">
        <f t="shared" si="244"/>
        <v>0</v>
      </c>
      <c r="I412" s="76">
        <f t="shared" si="244"/>
        <v>0</v>
      </c>
      <c r="J412" s="76">
        <f t="shared" si="244"/>
        <v>0</v>
      </c>
      <c r="K412" s="76">
        <f t="shared" si="244"/>
        <v>0</v>
      </c>
      <c r="L412" s="76">
        <f t="shared" si="244"/>
        <v>0</v>
      </c>
      <c r="M412" s="76">
        <f t="shared" si="244"/>
        <v>0</v>
      </c>
      <c r="N412" s="76">
        <f t="shared" si="244"/>
        <v>0</v>
      </c>
      <c r="O412" s="76">
        <f t="shared" si="244"/>
        <v>0</v>
      </c>
      <c r="P412" s="76">
        <f t="shared" si="244"/>
        <v>0</v>
      </c>
      <c r="R412" s="85">
        <f>SUM(E412:P412)</f>
        <v>0</v>
      </c>
    </row>
    <row r="414" spans="1:18" x14ac:dyDescent="0.35">
      <c r="A414" s="72">
        <f t="shared" si="232"/>
        <v>81</v>
      </c>
      <c r="B414" s="77" t="s">
        <v>128</v>
      </c>
      <c r="C414" s="76">
        <f>SUM(E414:P414)</f>
        <v>0</v>
      </c>
      <c r="E414" s="83">
        <f>E409-$E$412</f>
        <v>0</v>
      </c>
      <c r="F414" s="83">
        <f t="shared" ref="F414:P414" si="245">F409-$E$412</f>
        <v>0</v>
      </c>
      <c r="G414" s="83">
        <f t="shared" si="245"/>
        <v>0</v>
      </c>
      <c r="H414" s="83">
        <f t="shared" si="245"/>
        <v>0</v>
      </c>
      <c r="I414" s="83">
        <f t="shared" si="245"/>
        <v>0</v>
      </c>
      <c r="J414" s="83">
        <f t="shared" si="245"/>
        <v>0</v>
      </c>
      <c r="K414" s="83">
        <f t="shared" si="245"/>
        <v>0</v>
      </c>
      <c r="L414" s="83">
        <f t="shared" si="245"/>
        <v>0</v>
      </c>
      <c r="M414" s="83">
        <f t="shared" si="245"/>
        <v>0</v>
      </c>
      <c r="N414" s="83">
        <f t="shared" si="245"/>
        <v>0</v>
      </c>
      <c r="O414" s="83">
        <f t="shared" si="245"/>
        <v>0</v>
      </c>
      <c r="P414" s="83">
        <f t="shared" si="245"/>
        <v>0</v>
      </c>
    </row>
    <row r="416" spans="1:18" x14ac:dyDescent="0.35">
      <c r="B416" s="76"/>
      <c r="C416" s="84" t="s">
        <v>46</v>
      </c>
      <c r="E416" s="76">
        <f t="shared" ref="E416:P416" si="246">E414*$C$3</f>
        <v>0</v>
      </c>
      <c r="F416" s="76">
        <f t="shared" si="246"/>
        <v>0</v>
      </c>
      <c r="G416" s="76">
        <f t="shared" si="246"/>
        <v>0</v>
      </c>
      <c r="H416" s="76">
        <f t="shared" si="246"/>
        <v>0</v>
      </c>
      <c r="I416" s="76">
        <f t="shared" si="246"/>
        <v>0</v>
      </c>
      <c r="J416" s="76">
        <f t="shared" si="246"/>
        <v>0</v>
      </c>
      <c r="K416" s="76">
        <f t="shared" si="246"/>
        <v>0</v>
      </c>
      <c r="L416" s="76">
        <f t="shared" si="246"/>
        <v>0</v>
      </c>
      <c r="M416" s="76">
        <f t="shared" si="246"/>
        <v>0</v>
      </c>
      <c r="N416" s="76">
        <f t="shared" si="246"/>
        <v>0</v>
      </c>
      <c r="O416" s="76">
        <f t="shared" si="246"/>
        <v>0</v>
      </c>
      <c r="P416" s="76">
        <f t="shared" si="246"/>
        <v>0</v>
      </c>
      <c r="R416" s="85">
        <f>SUM(E416:P416)</f>
        <v>0</v>
      </c>
    </row>
    <row r="417" spans="1:18" x14ac:dyDescent="0.35">
      <c r="B417" s="76"/>
      <c r="C417" s="84" t="s">
        <v>47</v>
      </c>
      <c r="E417" s="76">
        <f t="shared" ref="E417:P417" si="247">$C$4-E416</f>
        <v>0</v>
      </c>
      <c r="F417" s="76">
        <f t="shared" si="247"/>
        <v>0</v>
      </c>
      <c r="G417" s="76">
        <f t="shared" si="247"/>
        <v>0</v>
      </c>
      <c r="H417" s="76">
        <f t="shared" si="247"/>
        <v>0</v>
      </c>
      <c r="I417" s="76">
        <f t="shared" si="247"/>
        <v>0</v>
      </c>
      <c r="J417" s="76">
        <f t="shared" si="247"/>
        <v>0</v>
      </c>
      <c r="K417" s="76">
        <f t="shared" si="247"/>
        <v>0</v>
      </c>
      <c r="L417" s="76">
        <f t="shared" si="247"/>
        <v>0</v>
      </c>
      <c r="M417" s="76">
        <f t="shared" si="247"/>
        <v>0</v>
      </c>
      <c r="N417" s="76">
        <f t="shared" si="247"/>
        <v>0</v>
      </c>
      <c r="O417" s="76">
        <f t="shared" si="247"/>
        <v>0</v>
      </c>
      <c r="P417" s="76">
        <f t="shared" si="247"/>
        <v>0</v>
      </c>
      <c r="R417" s="85">
        <f>SUM(E417:P417)</f>
        <v>0</v>
      </c>
    </row>
    <row r="419" spans="1:18" x14ac:dyDescent="0.35">
      <c r="A419" s="72">
        <f t="shared" si="232"/>
        <v>82</v>
      </c>
      <c r="B419" s="77" t="s">
        <v>129</v>
      </c>
      <c r="C419" s="76">
        <f>SUM(E419:P419)</f>
        <v>0</v>
      </c>
      <c r="E419" s="83">
        <f>E414-$E$417</f>
        <v>0</v>
      </c>
      <c r="F419" s="83">
        <f t="shared" ref="F419:P419" si="248">F414-$E$417</f>
        <v>0</v>
      </c>
      <c r="G419" s="83">
        <f t="shared" si="248"/>
        <v>0</v>
      </c>
      <c r="H419" s="83">
        <f t="shared" si="248"/>
        <v>0</v>
      </c>
      <c r="I419" s="83">
        <f t="shared" si="248"/>
        <v>0</v>
      </c>
      <c r="J419" s="83">
        <f t="shared" si="248"/>
        <v>0</v>
      </c>
      <c r="K419" s="83">
        <f t="shared" si="248"/>
        <v>0</v>
      </c>
      <c r="L419" s="83">
        <f t="shared" si="248"/>
        <v>0</v>
      </c>
      <c r="M419" s="83">
        <f t="shared" si="248"/>
        <v>0</v>
      </c>
      <c r="N419" s="83">
        <f t="shared" si="248"/>
        <v>0</v>
      </c>
      <c r="O419" s="83">
        <f t="shared" si="248"/>
        <v>0</v>
      </c>
      <c r="P419" s="83">
        <f t="shared" si="248"/>
        <v>0</v>
      </c>
    </row>
    <row r="421" spans="1:18" x14ac:dyDescent="0.35">
      <c r="B421" s="76"/>
      <c r="C421" s="84" t="s">
        <v>46</v>
      </c>
      <c r="E421" s="76">
        <f t="shared" ref="E421:P421" si="249">E419*$C$3</f>
        <v>0</v>
      </c>
      <c r="F421" s="76">
        <f t="shared" si="249"/>
        <v>0</v>
      </c>
      <c r="G421" s="76">
        <f t="shared" si="249"/>
        <v>0</v>
      </c>
      <c r="H421" s="76">
        <f t="shared" si="249"/>
        <v>0</v>
      </c>
      <c r="I421" s="76">
        <f t="shared" si="249"/>
        <v>0</v>
      </c>
      <c r="J421" s="76">
        <f t="shared" si="249"/>
        <v>0</v>
      </c>
      <c r="K421" s="76">
        <f t="shared" si="249"/>
        <v>0</v>
      </c>
      <c r="L421" s="76">
        <f t="shared" si="249"/>
        <v>0</v>
      </c>
      <c r="M421" s="76">
        <f t="shared" si="249"/>
        <v>0</v>
      </c>
      <c r="N421" s="76">
        <f t="shared" si="249"/>
        <v>0</v>
      </c>
      <c r="O421" s="76">
        <f t="shared" si="249"/>
        <v>0</v>
      </c>
      <c r="P421" s="76">
        <f t="shared" si="249"/>
        <v>0</v>
      </c>
      <c r="R421" s="85">
        <f>SUM(E421:P421)</f>
        <v>0</v>
      </c>
    </row>
    <row r="422" spans="1:18" x14ac:dyDescent="0.35">
      <c r="B422" s="76"/>
      <c r="C422" s="84" t="s">
        <v>47</v>
      </c>
      <c r="E422" s="76">
        <f t="shared" ref="E422:P422" si="250">$C$4-E421</f>
        <v>0</v>
      </c>
      <c r="F422" s="76">
        <f t="shared" si="250"/>
        <v>0</v>
      </c>
      <c r="G422" s="76">
        <f t="shared" si="250"/>
        <v>0</v>
      </c>
      <c r="H422" s="76">
        <f t="shared" si="250"/>
        <v>0</v>
      </c>
      <c r="I422" s="76">
        <f t="shared" si="250"/>
        <v>0</v>
      </c>
      <c r="J422" s="76">
        <f t="shared" si="250"/>
        <v>0</v>
      </c>
      <c r="K422" s="76">
        <f t="shared" si="250"/>
        <v>0</v>
      </c>
      <c r="L422" s="76">
        <f t="shared" si="250"/>
        <v>0</v>
      </c>
      <c r="M422" s="76">
        <f t="shared" si="250"/>
        <v>0</v>
      </c>
      <c r="N422" s="76">
        <f t="shared" si="250"/>
        <v>0</v>
      </c>
      <c r="O422" s="76">
        <f t="shared" si="250"/>
        <v>0</v>
      </c>
      <c r="P422" s="76">
        <f t="shared" si="250"/>
        <v>0</v>
      </c>
      <c r="R422" s="85">
        <f>SUM(E422:P422)</f>
        <v>0</v>
      </c>
    </row>
    <row r="424" spans="1:18" x14ac:dyDescent="0.35">
      <c r="A424" s="72">
        <f t="shared" si="232"/>
        <v>83</v>
      </c>
      <c r="B424" s="77" t="s">
        <v>130</v>
      </c>
      <c r="C424" s="76">
        <f>SUM(E424:P424)</f>
        <v>0</v>
      </c>
      <c r="E424" s="83">
        <f>E419-$E$422</f>
        <v>0</v>
      </c>
      <c r="F424" s="83">
        <f t="shared" ref="F424:P424" si="251">F419-$E$422</f>
        <v>0</v>
      </c>
      <c r="G424" s="83">
        <f t="shared" si="251"/>
        <v>0</v>
      </c>
      <c r="H424" s="83">
        <f t="shared" si="251"/>
        <v>0</v>
      </c>
      <c r="I424" s="83">
        <f t="shared" si="251"/>
        <v>0</v>
      </c>
      <c r="J424" s="83">
        <f t="shared" si="251"/>
        <v>0</v>
      </c>
      <c r="K424" s="83">
        <f t="shared" si="251"/>
        <v>0</v>
      </c>
      <c r="L424" s="83">
        <f t="shared" si="251"/>
        <v>0</v>
      </c>
      <c r="M424" s="83">
        <f t="shared" si="251"/>
        <v>0</v>
      </c>
      <c r="N424" s="83">
        <f t="shared" si="251"/>
        <v>0</v>
      </c>
      <c r="O424" s="83">
        <f t="shared" si="251"/>
        <v>0</v>
      </c>
      <c r="P424" s="83">
        <f t="shared" si="251"/>
        <v>0</v>
      </c>
    </row>
    <row r="426" spans="1:18" x14ac:dyDescent="0.35">
      <c r="B426" s="76"/>
      <c r="C426" s="84" t="s">
        <v>46</v>
      </c>
      <c r="E426" s="76">
        <f t="shared" ref="E426:P426" si="252">E424*$C$3</f>
        <v>0</v>
      </c>
      <c r="F426" s="76">
        <f t="shared" si="252"/>
        <v>0</v>
      </c>
      <c r="G426" s="76">
        <f t="shared" si="252"/>
        <v>0</v>
      </c>
      <c r="H426" s="76">
        <f t="shared" si="252"/>
        <v>0</v>
      </c>
      <c r="I426" s="76">
        <f t="shared" si="252"/>
        <v>0</v>
      </c>
      <c r="J426" s="76">
        <f t="shared" si="252"/>
        <v>0</v>
      </c>
      <c r="K426" s="76">
        <f t="shared" si="252"/>
        <v>0</v>
      </c>
      <c r="L426" s="76">
        <f t="shared" si="252"/>
        <v>0</v>
      </c>
      <c r="M426" s="76">
        <f t="shared" si="252"/>
        <v>0</v>
      </c>
      <c r="N426" s="76">
        <f t="shared" si="252"/>
        <v>0</v>
      </c>
      <c r="O426" s="76">
        <f t="shared" si="252"/>
        <v>0</v>
      </c>
      <c r="P426" s="76">
        <f t="shared" si="252"/>
        <v>0</v>
      </c>
      <c r="R426" s="85">
        <f>SUM(E426:P426)</f>
        <v>0</v>
      </c>
    </row>
    <row r="427" spans="1:18" x14ac:dyDescent="0.35">
      <c r="B427" s="76"/>
      <c r="C427" s="84" t="s">
        <v>47</v>
      </c>
      <c r="E427" s="76">
        <f t="shared" ref="E427:P427" si="253">$C$4-E426</f>
        <v>0</v>
      </c>
      <c r="F427" s="76">
        <f t="shared" si="253"/>
        <v>0</v>
      </c>
      <c r="G427" s="76">
        <f t="shared" si="253"/>
        <v>0</v>
      </c>
      <c r="H427" s="76">
        <f t="shared" si="253"/>
        <v>0</v>
      </c>
      <c r="I427" s="76">
        <f t="shared" si="253"/>
        <v>0</v>
      </c>
      <c r="J427" s="76">
        <f t="shared" si="253"/>
        <v>0</v>
      </c>
      <c r="K427" s="76">
        <f t="shared" si="253"/>
        <v>0</v>
      </c>
      <c r="L427" s="76">
        <f t="shared" si="253"/>
        <v>0</v>
      </c>
      <c r="M427" s="76">
        <f t="shared" si="253"/>
        <v>0</v>
      </c>
      <c r="N427" s="76">
        <f t="shared" si="253"/>
        <v>0</v>
      </c>
      <c r="O427" s="76">
        <f t="shared" si="253"/>
        <v>0</v>
      </c>
      <c r="P427" s="76">
        <f t="shared" si="253"/>
        <v>0</v>
      </c>
      <c r="R427" s="85">
        <f>SUM(E427:P427)</f>
        <v>0</v>
      </c>
    </row>
    <row r="429" spans="1:18" x14ac:dyDescent="0.35">
      <c r="A429" s="72">
        <f t="shared" si="232"/>
        <v>84</v>
      </c>
      <c r="B429" s="77" t="s">
        <v>131</v>
      </c>
      <c r="C429" s="76">
        <f>SUM(E429:P429)</f>
        <v>0</v>
      </c>
      <c r="E429" s="83">
        <f>E424-$E$427</f>
        <v>0</v>
      </c>
      <c r="F429" s="83">
        <f t="shared" ref="F429:P429" si="254">F424-$E$427</f>
        <v>0</v>
      </c>
      <c r="G429" s="83">
        <f t="shared" si="254"/>
        <v>0</v>
      </c>
      <c r="H429" s="83">
        <f t="shared" si="254"/>
        <v>0</v>
      </c>
      <c r="I429" s="83">
        <f t="shared" si="254"/>
        <v>0</v>
      </c>
      <c r="J429" s="83">
        <f t="shared" si="254"/>
        <v>0</v>
      </c>
      <c r="K429" s="83">
        <f t="shared" si="254"/>
        <v>0</v>
      </c>
      <c r="L429" s="83">
        <f t="shared" si="254"/>
        <v>0</v>
      </c>
      <c r="M429" s="83">
        <f t="shared" si="254"/>
        <v>0</v>
      </c>
      <c r="N429" s="83">
        <f t="shared" si="254"/>
        <v>0</v>
      </c>
      <c r="O429" s="83">
        <f t="shared" si="254"/>
        <v>0</v>
      </c>
      <c r="P429" s="83">
        <f t="shared" si="254"/>
        <v>0</v>
      </c>
    </row>
    <row r="431" spans="1:18" x14ac:dyDescent="0.35">
      <c r="B431" s="76"/>
      <c r="C431" s="84" t="s">
        <v>46</v>
      </c>
      <c r="E431" s="76">
        <f t="shared" ref="E431:P431" si="255">E429*$C$3</f>
        <v>0</v>
      </c>
      <c r="F431" s="76">
        <f t="shared" si="255"/>
        <v>0</v>
      </c>
      <c r="G431" s="76">
        <f t="shared" si="255"/>
        <v>0</v>
      </c>
      <c r="H431" s="76">
        <f t="shared" si="255"/>
        <v>0</v>
      </c>
      <c r="I431" s="76">
        <f t="shared" si="255"/>
        <v>0</v>
      </c>
      <c r="J431" s="76">
        <f t="shared" si="255"/>
        <v>0</v>
      </c>
      <c r="K431" s="76">
        <f t="shared" si="255"/>
        <v>0</v>
      </c>
      <c r="L431" s="76">
        <f t="shared" si="255"/>
        <v>0</v>
      </c>
      <c r="M431" s="76">
        <f t="shared" si="255"/>
        <v>0</v>
      </c>
      <c r="N431" s="76">
        <f t="shared" si="255"/>
        <v>0</v>
      </c>
      <c r="O431" s="76">
        <f t="shared" si="255"/>
        <v>0</v>
      </c>
      <c r="P431" s="76">
        <f t="shared" si="255"/>
        <v>0</v>
      </c>
      <c r="R431" s="85">
        <f>SUM(E431:P431)</f>
        <v>0</v>
      </c>
    </row>
    <row r="432" spans="1:18" x14ac:dyDescent="0.35">
      <c r="B432" s="76"/>
      <c r="C432" s="84" t="s">
        <v>47</v>
      </c>
      <c r="E432" s="76">
        <f t="shared" ref="E432:P432" si="256">$C$4-E431</f>
        <v>0</v>
      </c>
      <c r="F432" s="76">
        <f t="shared" si="256"/>
        <v>0</v>
      </c>
      <c r="G432" s="76">
        <f t="shared" si="256"/>
        <v>0</v>
      </c>
      <c r="H432" s="76">
        <f t="shared" si="256"/>
        <v>0</v>
      </c>
      <c r="I432" s="76">
        <f t="shared" si="256"/>
        <v>0</v>
      </c>
      <c r="J432" s="76">
        <f t="shared" si="256"/>
        <v>0</v>
      </c>
      <c r="K432" s="76">
        <f t="shared" si="256"/>
        <v>0</v>
      </c>
      <c r="L432" s="76">
        <f t="shared" si="256"/>
        <v>0</v>
      </c>
      <c r="M432" s="76">
        <f t="shared" si="256"/>
        <v>0</v>
      </c>
      <c r="N432" s="76">
        <f t="shared" si="256"/>
        <v>0</v>
      </c>
      <c r="O432" s="76">
        <f t="shared" si="256"/>
        <v>0</v>
      </c>
      <c r="P432" s="76">
        <f t="shared" si="256"/>
        <v>0</v>
      </c>
      <c r="R432" s="85">
        <f>SUM(E432:P432)</f>
        <v>0</v>
      </c>
    </row>
    <row r="434" spans="1:18" x14ac:dyDescent="0.35">
      <c r="A434" s="72">
        <f t="shared" si="232"/>
        <v>85</v>
      </c>
      <c r="B434" s="77" t="s">
        <v>132</v>
      </c>
      <c r="C434" s="76">
        <f>SUM(E434:P434)</f>
        <v>0</v>
      </c>
      <c r="E434" s="83">
        <f>E429-$E$432</f>
        <v>0</v>
      </c>
      <c r="F434" s="83">
        <f t="shared" ref="F434:P434" si="257">F429-$E$432</f>
        <v>0</v>
      </c>
      <c r="G434" s="83">
        <f t="shared" si="257"/>
        <v>0</v>
      </c>
      <c r="H434" s="83">
        <f t="shared" si="257"/>
        <v>0</v>
      </c>
      <c r="I434" s="83">
        <f t="shared" si="257"/>
        <v>0</v>
      </c>
      <c r="J434" s="83">
        <f t="shared" si="257"/>
        <v>0</v>
      </c>
      <c r="K434" s="83">
        <f t="shared" si="257"/>
        <v>0</v>
      </c>
      <c r="L434" s="83">
        <f t="shared" si="257"/>
        <v>0</v>
      </c>
      <c r="M434" s="83">
        <f t="shared" si="257"/>
        <v>0</v>
      </c>
      <c r="N434" s="83">
        <f t="shared" si="257"/>
        <v>0</v>
      </c>
      <c r="O434" s="83">
        <f t="shared" si="257"/>
        <v>0</v>
      </c>
      <c r="P434" s="83">
        <f t="shared" si="257"/>
        <v>0</v>
      </c>
    </row>
    <row r="436" spans="1:18" x14ac:dyDescent="0.35">
      <c r="B436" s="76"/>
      <c r="C436" s="84" t="s">
        <v>46</v>
      </c>
      <c r="E436" s="76">
        <f t="shared" ref="E436:P436" si="258">E434*$C$3</f>
        <v>0</v>
      </c>
      <c r="F436" s="76">
        <f t="shared" si="258"/>
        <v>0</v>
      </c>
      <c r="G436" s="76">
        <f t="shared" si="258"/>
        <v>0</v>
      </c>
      <c r="H436" s="76">
        <f t="shared" si="258"/>
        <v>0</v>
      </c>
      <c r="I436" s="76">
        <f t="shared" si="258"/>
        <v>0</v>
      </c>
      <c r="J436" s="76">
        <f t="shared" si="258"/>
        <v>0</v>
      </c>
      <c r="K436" s="76">
        <f t="shared" si="258"/>
        <v>0</v>
      </c>
      <c r="L436" s="76">
        <f t="shared" si="258"/>
        <v>0</v>
      </c>
      <c r="M436" s="76">
        <f t="shared" si="258"/>
        <v>0</v>
      </c>
      <c r="N436" s="76">
        <f t="shared" si="258"/>
        <v>0</v>
      </c>
      <c r="O436" s="76">
        <f t="shared" si="258"/>
        <v>0</v>
      </c>
      <c r="P436" s="76">
        <f t="shared" si="258"/>
        <v>0</v>
      </c>
      <c r="R436" s="85">
        <f>SUM(E436:P436)</f>
        <v>0</v>
      </c>
    </row>
    <row r="437" spans="1:18" x14ac:dyDescent="0.35">
      <c r="B437" s="76"/>
      <c r="C437" s="84" t="s">
        <v>47</v>
      </c>
      <c r="E437" s="76">
        <f t="shared" ref="E437:P437" si="259">$C$4-E436</f>
        <v>0</v>
      </c>
      <c r="F437" s="76">
        <f t="shared" si="259"/>
        <v>0</v>
      </c>
      <c r="G437" s="76">
        <f t="shared" si="259"/>
        <v>0</v>
      </c>
      <c r="H437" s="76">
        <f t="shared" si="259"/>
        <v>0</v>
      </c>
      <c r="I437" s="76">
        <f t="shared" si="259"/>
        <v>0</v>
      </c>
      <c r="J437" s="76">
        <f t="shared" si="259"/>
        <v>0</v>
      </c>
      <c r="K437" s="76">
        <f t="shared" si="259"/>
        <v>0</v>
      </c>
      <c r="L437" s="76">
        <f t="shared" si="259"/>
        <v>0</v>
      </c>
      <c r="M437" s="76">
        <f t="shared" si="259"/>
        <v>0</v>
      </c>
      <c r="N437" s="76">
        <f t="shared" si="259"/>
        <v>0</v>
      </c>
      <c r="O437" s="76">
        <f t="shared" si="259"/>
        <v>0</v>
      </c>
      <c r="P437" s="76">
        <f t="shared" si="259"/>
        <v>0</v>
      </c>
      <c r="R437" s="85">
        <f>SUM(E437:P437)</f>
        <v>0</v>
      </c>
    </row>
    <row r="439" spans="1:18" x14ac:dyDescent="0.35">
      <c r="A439" s="72">
        <f t="shared" si="232"/>
        <v>86</v>
      </c>
      <c r="B439" s="77" t="s">
        <v>133</v>
      </c>
      <c r="C439" s="76">
        <f>SUM(E439:P439)</f>
        <v>0</v>
      </c>
      <c r="E439" s="83">
        <f>E434-$E$437</f>
        <v>0</v>
      </c>
      <c r="F439" s="83">
        <f t="shared" ref="F439:P439" si="260">F434-$E$437</f>
        <v>0</v>
      </c>
      <c r="G439" s="83">
        <f t="shared" si="260"/>
        <v>0</v>
      </c>
      <c r="H439" s="83">
        <f t="shared" si="260"/>
        <v>0</v>
      </c>
      <c r="I439" s="83">
        <f t="shared" si="260"/>
        <v>0</v>
      </c>
      <c r="J439" s="83">
        <f t="shared" si="260"/>
        <v>0</v>
      </c>
      <c r="K439" s="83">
        <f t="shared" si="260"/>
        <v>0</v>
      </c>
      <c r="L439" s="83">
        <f t="shared" si="260"/>
        <v>0</v>
      </c>
      <c r="M439" s="83">
        <f t="shared" si="260"/>
        <v>0</v>
      </c>
      <c r="N439" s="83">
        <f t="shared" si="260"/>
        <v>0</v>
      </c>
      <c r="O439" s="83">
        <f t="shared" si="260"/>
        <v>0</v>
      </c>
      <c r="P439" s="83">
        <f t="shared" si="260"/>
        <v>0</v>
      </c>
    </row>
    <row r="441" spans="1:18" x14ac:dyDescent="0.35">
      <c r="B441" s="76"/>
      <c r="C441" s="84" t="s">
        <v>46</v>
      </c>
      <c r="E441" s="76">
        <f t="shared" ref="E441:P441" si="261">E439*$C$3</f>
        <v>0</v>
      </c>
      <c r="F441" s="76">
        <f t="shared" si="261"/>
        <v>0</v>
      </c>
      <c r="G441" s="76">
        <f t="shared" si="261"/>
        <v>0</v>
      </c>
      <c r="H441" s="76">
        <f t="shared" si="261"/>
        <v>0</v>
      </c>
      <c r="I441" s="76">
        <f t="shared" si="261"/>
        <v>0</v>
      </c>
      <c r="J441" s="76">
        <f t="shared" si="261"/>
        <v>0</v>
      </c>
      <c r="K441" s="76">
        <f t="shared" si="261"/>
        <v>0</v>
      </c>
      <c r="L441" s="76">
        <f t="shared" si="261"/>
        <v>0</v>
      </c>
      <c r="M441" s="76">
        <f t="shared" si="261"/>
        <v>0</v>
      </c>
      <c r="N441" s="76">
        <f t="shared" si="261"/>
        <v>0</v>
      </c>
      <c r="O441" s="76">
        <f t="shared" si="261"/>
        <v>0</v>
      </c>
      <c r="P441" s="76">
        <f t="shared" si="261"/>
        <v>0</v>
      </c>
      <c r="R441" s="85">
        <f>SUM(E441:P441)</f>
        <v>0</v>
      </c>
    </row>
    <row r="442" spans="1:18" x14ac:dyDescent="0.35">
      <c r="B442" s="76"/>
      <c r="C442" s="84" t="s">
        <v>47</v>
      </c>
      <c r="E442" s="76">
        <f t="shared" ref="E442:P442" si="262">$C$4-E441</f>
        <v>0</v>
      </c>
      <c r="F442" s="76">
        <f t="shared" si="262"/>
        <v>0</v>
      </c>
      <c r="G442" s="76">
        <f t="shared" si="262"/>
        <v>0</v>
      </c>
      <c r="H442" s="76">
        <f t="shared" si="262"/>
        <v>0</v>
      </c>
      <c r="I442" s="76">
        <f t="shared" si="262"/>
        <v>0</v>
      </c>
      <c r="J442" s="76">
        <f t="shared" si="262"/>
        <v>0</v>
      </c>
      <c r="K442" s="76">
        <f t="shared" si="262"/>
        <v>0</v>
      </c>
      <c r="L442" s="76">
        <f t="shared" si="262"/>
        <v>0</v>
      </c>
      <c r="M442" s="76">
        <f t="shared" si="262"/>
        <v>0</v>
      </c>
      <c r="N442" s="76">
        <f t="shared" si="262"/>
        <v>0</v>
      </c>
      <c r="O442" s="76">
        <f t="shared" si="262"/>
        <v>0</v>
      </c>
      <c r="P442" s="76">
        <f t="shared" si="262"/>
        <v>0</v>
      </c>
      <c r="R442" s="85">
        <f>SUM(E442:P442)</f>
        <v>0</v>
      </c>
    </row>
    <row r="444" spans="1:18" x14ac:dyDescent="0.35">
      <c r="A444" s="72">
        <f t="shared" si="232"/>
        <v>87</v>
      </c>
      <c r="B444" s="77" t="s">
        <v>134</v>
      </c>
      <c r="C444" s="76">
        <f>SUM(E444:P444)</f>
        <v>0</v>
      </c>
      <c r="E444" s="83">
        <f>E439-$E$442</f>
        <v>0</v>
      </c>
      <c r="F444" s="83">
        <f t="shared" ref="F444:P444" si="263">F439-$E$442</f>
        <v>0</v>
      </c>
      <c r="G444" s="83">
        <f t="shared" si="263"/>
        <v>0</v>
      </c>
      <c r="H444" s="83">
        <f t="shared" si="263"/>
        <v>0</v>
      </c>
      <c r="I444" s="83">
        <f t="shared" si="263"/>
        <v>0</v>
      </c>
      <c r="J444" s="83">
        <f t="shared" si="263"/>
        <v>0</v>
      </c>
      <c r="K444" s="83">
        <f t="shared" si="263"/>
        <v>0</v>
      </c>
      <c r="L444" s="83">
        <f t="shared" si="263"/>
        <v>0</v>
      </c>
      <c r="M444" s="83">
        <f t="shared" si="263"/>
        <v>0</v>
      </c>
      <c r="N444" s="83">
        <f t="shared" si="263"/>
        <v>0</v>
      </c>
      <c r="O444" s="83">
        <f t="shared" si="263"/>
        <v>0</v>
      </c>
      <c r="P444" s="83">
        <f t="shared" si="263"/>
        <v>0</v>
      </c>
    </row>
    <row r="446" spans="1:18" x14ac:dyDescent="0.35">
      <c r="B446" s="76"/>
      <c r="C446" s="84" t="s">
        <v>46</v>
      </c>
      <c r="E446" s="76">
        <f t="shared" ref="E446:P446" si="264">E444*$C$3</f>
        <v>0</v>
      </c>
      <c r="F446" s="76">
        <f t="shared" si="264"/>
        <v>0</v>
      </c>
      <c r="G446" s="76">
        <f t="shared" si="264"/>
        <v>0</v>
      </c>
      <c r="H446" s="76">
        <f t="shared" si="264"/>
        <v>0</v>
      </c>
      <c r="I446" s="76">
        <f t="shared" si="264"/>
        <v>0</v>
      </c>
      <c r="J446" s="76">
        <f t="shared" si="264"/>
        <v>0</v>
      </c>
      <c r="K446" s="76">
        <f t="shared" si="264"/>
        <v>0</v>
      </c>
      <c r="L446" s="76">
        <f t="shared" si="264"/>
        <v>0</v>
      </c>
      <c r="M446" s="76">
        <f t="shared" si="264"/>
        <v>0</v>
      </c>
      <c r="N446" s="76">
        <f t="shared" si="264"/>
        <v>0</v>
      </c>
      <c r="O446" s="76">
        <f t="shared" si="264"/>
        <v>0</v>
      </c>
      <c r="P446" s="76">
        <f t="shared" si="264"/>
        <v>0</v>
      </c>
      <c r="R446" s="85">
        <f>SUM(E446:P446)</f>
        <v>0</v>
      </c>
    </row>
    <row r="447" spans="1:18" x14ac:dyDescent="0.35">
      <c r="B447" s="76"/>
      <c r="C447" s="84" t="s">
        <v>47</v>
      </c>
      <c r="E447" s="76">
        <f t="shared" ref="E447:P447" si="265">$C$4-E446</f>
        <v>0</v>
      </c>
      <c r="F447" s="76">
        <f t="shared" si="265"/>
        <v>0</v>
      </c>
      <c r="G447" s="76">
        <f t="shared" si="265"/>
        <v>0</v>
      </c>
      <c r="H447" s="76">
        <f t="shared" si="265"/>
        <v>0</v>
      </c>
      <c r="I447" s="76">
        <f t="shared" si="265"/>
        <v>0</v>
      </c>
      <c r="J447" s="76">
        <f t="shared" si="265"/>
        <v>0</v>
      </c>
      <c r="K447" s="76">
        <f t="shared" si="265"/>
        <v>0</v>
      </c>
      <c r="L447" s="76">
        <f t="shared" si="265"/>
        <v>0</v>
      </c>
      <c r="M447" s="76">
        <f t="shared" si="265"/>
        <v>0</v>
      </c>
      <c r="N447" s="76">
        <f t="shared" si="265"/>
        <v>0</v>
      </c>
      <c r="O447" s="76">
        <f t="shared" si="265"/>
        <v>0</v>
      </c>
      <c r="P447" s="76">
        <f t="shared" si="265"/>
        <v>0</v>
      </c>
      <c r="R447" s="85">
        <f>SUM(E447:P447)</f>
        <v>0</v>
      </c>
    </row>
    <row r="449" spans="1:18" x14ac:dyDescent="0.35">
      <c r="A449" s="72">
        <f t="shared" si="232"/>
        <v>88</v>
      </c>
      <c r="B449" s="77" t="s">
        <v>135</v>
      </c>
      <c r="C449" s="76">
        <f>SUM(E449:P449)</f>
        <v>0</v>
      </c>
      <c r="E449" s="83">
        <f>E444-$E$447</f>
        <v>0</v>
      </c>
      <c r="F449" s="83">
        <f t="shared" ref="F449:P449" si="266">F444-$E$447</f>
        <v>0</v>
      </c>
      <c r="G449" s="83">
        <f t="shared" si="266"/>
        <v>0</v>
      </c>
      <c r="H449" s="83">
        <f t="shared" si="266"/>
        <v>0</v>
      </c>
      <c r="I449" s="83">
        <f t="shared" si="266"/>
        <v>0</v>
      </c>
      <c r="J449" s="83">
        <f t="shared" si="266"/>
        <v>0</v>
      </c>
      <c r="K449" s="83">
        <f t="shared" si="266"/>
        <v>0</v>
      </c>
      <c r="L449" s="83">
        <f t="shared" si="266"/>
        <v>0</v>
      </c>
      <c r="M449" s="83">
        <f t="shared" si="266"/>
        <v>0</v>
      </c>
      <c r="N449" s="83">
        <f t="shared" si="266"/>
        <v>0</v>
      </c>
      <c r="O449" s="83">
        <f t="shared" si="266"/>
        <v>0</v>
      </c>
      <c r="P449" s="83">
        <f t="shared" si="266"/>
        <v>0</v>
      </c>
    </row>
    <row r="451" spans="1:18" x14ac:dyDescent="0.35">
      <c r="B451" s="76"/>
      <c r="C451" s="84" t="s">
        <v>46</v>
      </c>
      <c r="E451" s="76">
        <f t="shared" ref="E451:P451" si="267">E449*$C$3</f>
        <v>0</v>
      </c>
      <c r="F451" s="76">
        <f t="shared" si="267"/>
        <v>0</v>
      </c>
      <c r="G451" s="76">
        <f t="shared" si="267"/>
        <v>0</v>
      </c>
      <c r="H451" s="76">
        <f t="shared" si="267"/>
        <v>0</v>
      </c>
      <c r="I451" s="76">
        <f t="shared" si="267"/>
        <v>0</v>
      </c>
      <c r="J451" s="76">
        <f t="shared" si="267"/>
        <v>0</v>
      </c>
      <c r="K451" s="76">
        <f t="shared" si="267"/>
        <v>0</v>
      </c>
      <c r="L451" s="76">
        <f t="shared" si="267"/>
        <v>0</v>
      </c>
      <c r="M451" s="76">
        <f t="shared" si="267"/>
        <v>0</v>
      </c>
      <c r="N451" s="76">
        <f t="shared" si="267"/>
        <v>0</v>
      </c>
      <c r="O451" s="76">
        <f t="shared" si="267"/>
        <v>0</v>
      </c>
      <c r="P451" s="76">
        <f t="shared" si="267"/>
        <v>0</v>
      </c>
      <c r="R451" s="85">
        <f>SUM(E451:P451)</f>
        <v>0</v>
      </c>
    </row>
    <row r="452" spans="1:18" x14ac:dyDescent="0.35">
      <c r="B452" s="76"/>
      <c r="C452" s="84" t="s">
        <v>47</v>
      </c>
      <c r="E452" s="76">
        <f t="shared" ref="E452:P452" si="268">$C$4-E451</f>
        <v>0</v>
      </c>
      <c r="F452" s="76">
        <f t="shared" si="268"/>
        <v>0</v>
      </c>
      <c r="G452" s="76">
        <f t="shared" si="268"/>
        <v>0</v>
      </c>
      <c r="H452" s="76">
        <f t="shared" si="268"/>
        <v>0</v>
      </c>
      <c r="I452" s="76">
        <f t="shared" si="268"/>
        <v>0</v>
      </c>
      <c r="J452" s="76">
        <f t="shared" si="268"/>
        <v>0</v>
      </c>
      <c r="K452" s="76">
        <f t="shared" si="268"/>
        <v>0</v>
      </c>
      <c r="L452" s="76">
        <f t="shared" si="268"/>
        <v>0</v>
      </c>
      <c r="M452" s="76">
        <f t="shared" si="268"/>
        <v>0</v>
      </c>
      <c r="N452" s="76">
        <f t="shared" si="268"/>
        <v>0</v>
      </c>
      <c r="O452" s="76">
        <f t="shared" si="268"/>
        <v>0</v>
      </c>
      <c r="P452" s="76">
        <f t="shared" si="268"/>
        <v>0</v>
      </c>
      <c r="R452" s="85">
        <f>SUM(E452:P452)</f>
        <v>0</v>
      </c>
    </row>
    <row r="454" spans="1:18" x14ac:dyDescent="0.35">
      <c r="A454" s="72">
        <f t="shared" si="232"/>
        <v>89</v>
      </c>
      <c r="B454" s="77" t="s">
        <v>136</v>
      </c>
      <c r="C454" s="76">
        <f>SUM(E454:P454)</f>
        <v>0</v>
      </c>
      <c r="E454" s="83">
        <f>E449-$E$452</f>
        <v>0</v>
      </c>
      <c r="F454" s="83">
        <f t="shared" ref="F454:P454" si="269">F449-$E$452</f>
        <v>0</v>
      </c>
      <c r="G454" s="83">
        <f t="shared" si="269"/>
        <v>0</v>
      </c>
      <c r="H454" s="83">
        <f t="shared" si="269"/>
        <v>0</v>
      </c>
      <c r="I454" s="83">
        <f t="shared" si="269"/>
        <v>0</v>
      </c>
      <c r="J454" s="83">
        <f t="shared" si="269"/>
        <v>0</v>
      </c>
      <c r="K454" s="83">
        <f t="shared" si="269"/>
        <v>0</v>
      </c>
      <c r="L454" s="83">
        <f t="shared" si="269"/>
        <v>0</v>
      </c>
      <c r="M454" s="83">
        <f t="shared" si="269"/>
        <v>0</v>
      </c>
      <c r="N454" s="83">
        <f t="shared" si="269"/>
        <v>0</v>
      </c>
      <c r="O454" s="83">
        <f t="shared" si="269"/>
        <v>0</v>
      </c>
      <c r="P454" s="83">
        <f t="shared" si="269"/>
        <v>0</v>
      </c>
    </row>
    <row r="456" spans="1:18" x14ac:dyDescent="0.35">
      <c r="B456" s="76"/>
      <c r="C456" s="84" t="s">
        <v>46</v>
      </c>
      <c r="E456" s="76">
        <f t="shared" ref="E456:P456" si="270">E454*$C$3</f>
        <v>0</v>
      </c>
      <c r="F456" s="76">
        <f t="shared" si="270"/>
        <v>0</v>
      </c>
      <c r="G456" s="76">
        <f t="shared" si="270"/>
        <v>0</v>
      </c>
      <c r="H456" s="76">
        <f t="shared" si="270"/>
        <v>0</v>
      </c>
      <c r="I456" s="76">
        <f t="shared" si="270"/>
        <v>0</v>
      </c>
      <c r="J456" s="76">
        <f t="shared" si="270"/>
        <v>0</v>
      </c>
      <c r="K456" s="76">
        <f t="shared" si="270"/>
        <v>0</v>
      </c>
      <c r="L456" s="76">
        <f t="shared" si="270"/>
        <v>0</v>
      </c>
      <c r="M456" s="76">
        <f t="shared" si="270"/>
        <v>0</v>
      </c>
      <c r="N456" s="76">
        <f t="shared" si="270"/>
        <v>0</v>
      </c>
      <c r="O456" s="76">
        <f t="shared" si="270"/>
        <v>0</v>
      </c>
      <c r="P456" s="76">
        <f t="shared" si="270"/>
        <v>0</v>
      </c>
      <c r="R456" s="85">
        <f>SUM(E456:P456)</f>
        <v>0</v>
      </c>
    </row>
    <row r="457" spans="1:18" x14ac:dyDescent="0.35">
      <c r="B457" s="76"/>
      <c r="C457" s="84" t="s">
        <v>47</v>
      </c>
      <c r="E457" s="76">
        <f t="shared" ref="E457:P457" si="271">$C$4-E456</f>
        <v>0</v>
      </c>
      <c r="F457" s="76">
        <f t="shared" si="271"/>
        <v>0</v>
      </c>
      <c r="G457" s="76">
        <f t="shared" si="271"/>
        <v>0</v>
      </c>
      <c r="H457" s="76">
        <f t="shared" si="271"/>
        <v>0</v>
      </c>
      <c r="I457" s="76">
        <f t="shared" si="271"/>
        <v>0</v>
      </c>
      <c r="J457" s="76">
        <f t="shared" si="271"/>
        <v>0</v>
      </c>
      <c r="K457" s="76">
        <f t="shared" si="271"/>
        <v>0</v>
      </c>
      <c r="L457" s="76">
        <f t="shared" si="271"/>
        <v>0</v>
      </c>
      <c r="M457" s="76">
        <f t="shared" si="271"/>
        <v>0</v>
      </c>
      <c r="N457" s="76">
        <f t="shared" si="271"/>
        <v>0</v>
      </c>
      <c r="O457" s="76">
        <f t="shared" si="271"/>
        <v>0</v>
      </c>
      <c r="P457" s="76">
        <f t="shared" si="271"/>
        <v>0</v>
      </c>
      <c r="R457" s="85">
        <f>SUM(E457:P457)</f>
        <v>0</v>
      </c>
    </row>
    <row r="459" spans="1:18" x14ac:dyDescent="0.35">
      <c r="A459" s="72">
        <f t="shared" ref="A459:A464" si="272">A454+1</f>
        <v>90</v>
      </c>
      <c r="B459" s="77" t="s">
        <v>137</v>
      </c>
      <c r="C459" s="76">
        <f>SUM(E459:P459)</f>
        <v>0</v>
      </c>
      <c r="E459" s="83">
        <f>E454-$E$457</f>
        <v>0</v>
      </c>
      <c r="F459" s="83">
        <f t="shared" ref="F459:P459" si="273">F454-$E$457</f>
        <v>0</v>
      </c>
      <c r="G459" s="83">
        <f t="shared" si="273"/>
        <v>0</v>
      </c>
      <c r="H459" s="83">
        <f t="shared" si="273"/>
        <v>0</v>
      </c>
      <c r="I459" s="83">
        <f t="shared" si="273"/>
        <v>0</v>
      </c>
      <c r="J459" s="83">
        <f t="shared" si="273"/>
        <v>0</v>
      </c>
      <c r="K459" s="83">
        <f t="shared" si="273"/>
        <v>0</v>
      </c>
      <c r="L459" s="83">
        <f t="shared" si="273"/>
        <v>0</v>
      </c>
      <c r="M459" s="83">
        <f t="shared" si="273"/>
        <v>0</v>
      </c>
      <c r="N459" s="83">
        <f t="shared" si="273"/>
        <v>0</v>
      </c>
      <c r="O459" s="83">
        <f t="shared" si="273"/>
        <v>0</v>
      </c>
      <c r="P459" s="83">
        <f t="shared" si="273"/>
        <v>0</v>
      </c>
    </row>
    <row r="461" spans="1:18" x14ac:dyDescent="0.35">
      <c r="B461" s="76"/>
      <c r="C461" s="84" t="s">
        <v>46</v>
      </c>
      <c r="E461" s="76">
        <f t="shared" ref="E461:P461" si="274">E459*$C$3</f>
        <v>0</v>
      </c>
      <c r="F461" s="76">
        <f t="shared" si="274"/>
        <v>0</v>
      </c>
      <c r="G461" s="76">
        <f t="shared" si="274"/>
        <v>0</v>
      </c>
      <c r="H461" s="76">
        <f t="shared" si="274"/>
        <v>0</v>
      </c>
      <c r="I461" s="76">
        <f t="shared" si="274"/>
        <v>0</v>
      </c>
      <c r="J461" s="76">
        <f t="shared" si="274"/>
        <v>0</v>
      </c>
      <c r="K461" s="76">
        <f t="shared" si="274"/>
        <v>0</v>
      </c>
      <c r="L461" s="76">
        <f t="shared" si="274"/>
        <v>0</v>
      </c>
      <c r="M461" s="76">
        <f t="shared" si="274"/>
        <v>0</v>
      </c>
      <c r="N461" s="76">
        <f t="shared" si="274"/>
        <v>0</v>
      </c>
      <c r="O461" s="76">
        <f t="shared" si="274"/>
        <v>0</v>
      </c>
      <c r="P461" s="76">
        <f t="shared" si="274"/>
        <v>0</v>
      </c>
      <c r="R461" s="85">
        <f>SUM(E461:P461)</f>
        <v>0</v>
      </c>
    </row>
    <row r="462" spans="1:18" x14ac:dyDescent="0.35">
      <c r="B462" s="76"/>
      <c r="C462" s="84" t="s">
        <v>47</v>
      </c>
      <c r="E462" s="76">
        <f t="shared" ref="E462:P462" si="275">$C$4-E461</f>
        <v>0</v>
      </c>
      <c r="F462" s="76">
        <f t="shared" si="275"/>
        <v>0</v>
      </c>
      <c r="G462" s="76">
        <f t="shared" si="275"/>
        <v>0</v>
      </c>
      <c r="H462" s="76">
        <f t="shared" si="275"/>
        <v>0</v>
      </c>
      <c r="I462" s="76">
        <f t="shared" si="275"/>
        <v>0</v>
      </c>
      <c r="J462" s="76">
        <f t="shared" si="275"/>
        <v>0</v>
      </c>
      <c r="K462" s="76">
        <f t="shared" si="275"/>
        <v>0</v>
      </c>
      <c r="L462" s="76">
        <f t="shared" si="275"/>
        <v>0</v>
      </c>
      <c r="M462" s="76">
        <f t="shared" si="275"/>
        <v>0</v>
      </c>
      <c r="N462" s="76">
        <f t="shared" si="275"/>
        <v>0</v>
      </c>
      <c r="O462" s="76">
        <f t="shared" si="275"/>
        <v>0</v>
      </c>
      <c r="P462" s="76">
        <f t="shared" si="275"/>
        <v>0</v>
      </c>
      <c r="R462" s="85">
        <f>SUM(E462:P462)</f>
        <v>0</v>
      </c>
    </row>
    <row r="464" spans="1:18" x14ac:dyDescent="0.35">
      <c r="A464" s="72">
        <f t="shared" si="272"/>
        <v>91</v>
      </c>
      <c r="B464" s="77" t="s">
        <v>138</v>
      </c>
      <c r="C464" s="76">
        <f>SUM(E464:P464)</f>
        <v>0</v>
      </c>
      <c r="E464" s="83">
        <f>E459-$E$462</f>
        <v>0</v>
      </c>
      <c r="F464" s="83">
        <f t="shared" ref="F464:P464" si="276">F459-$E$462</f>
        <v>0</v>
      </c>
      <c r="G464" s="83">
        <f t="shared" si="276"/>
        <v>0</v>
      </c>
      <c r="H464" s="83">
        <f t="shared" si="276"/>
        <v>0</v>
      </c>
      <c r="I464" s="83">
        <f t="shared" si="276"/>
        <v>0</v>
      </c>
      <c r="J464" s="83">
        <f t="shared" si="276"/>
        <v>0</v>
      </c>
      <c r="K464" s="83">
        <f t="shared" si="276"/>
        <v>0</v>
      </c>
      <c r="L464" s="83">
        <f t="shared" si="276"/>
        <v>0</v>
      </c>
      <c r="M464" s="83">
        <f t="shared" si="276"/>
        <v>0</v>
      </c>
      <c r="N464" s="83">
        <f t="shared" si="276"/>
        <v>0</v>
      </c>
      <c r="O464" s="83">
        <f t="shared" si="276"/>
        <v>0</v>
      </c>
      <c r="P464" s="83">
        <f t="shared" si="276"/>
        <v>0</v>
      </c>
    </row>
    <row r="468" spans="1:5" x14ac:dyDescent="0.35">
      <c r="A468" s="96" t="s">
        <v>141</v>
      </c>
      <c r="B468" s="96"/>
      <c r="C468" s="96"/>
      <c r="D468" s="96"/>
      <c r="E468" s="96"/>
    </row>
    <row r="469" spans="1:5" ht="97.5" customHeight="1" x14ac:dyDescent="0.35">
      <c r="A469" s="96" t="s">
        <v>143</v>
      </c>
      <c r="B469" s="96"/>
      <c r="C469" s="96"/>
      <c r="D469" s="96"/>
      <c r="E469" s="96"/>
    </row>
    <row r="470" spans="1:5" ht="19.5" x14ac:dyDescent="0.35">
      <c r="A470" s="93" t="s">
        <v>140</v>
      </c>
      <c r="B470" s="94" t="s">
        <v>139</v>
      </c>
      <c r="C470" s="95"/>
      <c r="D470" s="87"/>
      <c r="E470" s="88"/>
    </row>
  </sheetData>
  <mergeCells count="2">
    <mergeCell ref="A468:E468"/>
    <mergeCell ref="A469:E469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saving plan</vt:lpstr>
      <vt:lpstr>retirement plan</vt:lpstr>
    </vt:vector>
  </TitlesOfParts>
  <Company>OKD Win8.1x64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OKD</dc:creator>
  <cp:lastModifiedBy>HP</cp:lastModifiedBy>
  <cp:lastPrinted>2017-02-21T17:36:28Z</cp:lastPrinted>
  <dcterms:created xsi:type="dcterms:W3CDTF">2015-11-10T17:48:48Z</dcterms:created>
  <dcterms:modified xsi:type="dcterms:W3CDTF">2018-05-08T09:40:16Z</dcterms:modified>
</cp:coreProperties>
</file>